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harles' XPS8910\Desktop\Indy SCCA TT stuff\"/>
    </mc:Choice>
  </mc:AlternateContent>
  <xr:revisionPtr revIDLastSave="0" documentId="13_ncr:1_{33CB1B8C-937D-41ED-A79D-31203A4E4370}" xr6:coauthVersionLast="47" xr6:coauthVersionMax="47" xr10:uidLastSave="{00000000-0000-0000-0000-000000000000}"/>
  <bookViews>
    <workbookView xWindow="-120" yWindow="-120" windowWidth="29040" windowHeight="15840" firstSheet="1" activeTab="9" xr2:uid="{00000000-000D-0000-FFFF-FFFF00000000}"/>
  </bookViews>
  <sheets>
    <sheet name="Event Roster" sheetId="1" r:id="rId1"/>
    <sheet name="Entries" sheetId="2" r:id="rId2"/>
    <sheet name="ADV ORG GRID" sheetId="3" r:id="rId3"/>
    <sheet name="INT BLUE GRID" sheetId="4" r:id="rId4"/>
    <sheet name="NOV YEL GRID" sheetId="5" r:id="rId5"/>
    <sheet name="Sat 3,4,5" sheetId="6" r:id="rId6"/>
    <sheet name="SAT FINAL" sheetId="7" r:id="rId7"/>
    <sheet name="Sun 1,2,3,4,5" sheetId="8" r:id="rId8"/>
    <sheet name="SUN FINAL" sheetId="9" r:id="rId9"/>
    <sheet name="WEEKEND FINAL" sheetId="10" r:id="rId10"/>
  </sheets>
  <calcPr calcId="181029"/>
</workbook>
</file>

<file path=xl/calcChain.xml><?xml version="1.0" encoding="utf-8"?>
<calcChain xmlns="http://schemas.openxmlformats.org/spreadsheetml/2006/main">
  <c r="R37" i="10" l="1"/>
  <c r="R36" i="10"/>
  <c r="R35" i="10"/>
  <c r="R34" i="10"/>
  <c r="R33" i="10"/>
  <c r="R32" i="10"/>
  <c r="R31" i="10"/>
  <c r="R30" i="10"/>
  <c r="R29" i="10"/>
  <c r="R28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1" i="10"/>
  <c r="R10" i="10"/>
  <c r="R9" i="10"/>
  <c r="R8" i="10"/>
  <c r="R7" i="10"/>
  <c r="R6" i="10"/>
  <c r="R5" i="10"/>
  <c r="R4" i="10"/>
  <c r="R3" i="10"/>
  <c r="O207" i="9"/>
  <c r="O200" i="9"/>
  <c r="O185" i="9"/>
  <c r="O150" i="9"/>
  <c r="O137" i="9"/>
  <c r="O99" i="9"/>
  <c r="O91" i="9"/>
  <c r="O54" i="9"/>
  <c r="O50" i="9"/>
  <c r="O46" i="9"/>
  <c r="O33" i="9"/>
  <c r="O1" i="9"/>
  <c r="O93" i="7"/>
  <c r="O88" i="7"/>
  <c r="O82" i="7"/>
  <c r="O65" i="7"/>
  <c r="O57" i="7"/>
  <c r="O42" i="7"/>
  <c r="O37" i="7"/>
  <c r="O24" i="7"/>
  <c r="O23" i="7"/>
  <c r="O20" i="7"/>
  <c r="O16" i="7"/>
  <c r="O1" i="7"/>
  <c r="G113" i="6"/>
  <c r="G112" i="6"/>
  <c r="G111" i="6"/>
  <c r="G109" i="6"/>
  <c r="G108" i="6"/>
  <c r="G107" i="6"/>
  <c r="G106" i="6"/>
  <c r="G105" i="6"/>
  <c r="G103" i="6"/>
  <c r="G102" i="6"/>
  <c r="G101" i="6"/>
  <c r="G100" i="6"/>
</calcChain>
</file>

<file path=xl/sharedStrings.xml><?xml version="1.0" encoding="utf-8"?>
<sst xmlns="http://schemas.openxmlformats.org/spreadsheetml/2006/main" count="3104" uniqueCount="581">
  <si>
    <t>Registration Option</t>
  </si>
  <si>
    <t>Run Group</t>
  </si>
  <si>
    <t>Last Name</t>
  </si>
  <si>
    <t>First Name</t>
  </si>
  <si>
    <t>Make</t>
  </si>
  <si>
    <t>Model</t>
  </si>
  <si>
    <t>Year</t>
  </si>
  <si>
    <t>Number</t>
  </si>
  <si>
    <t>Color</t>
  </si>
  <si>
    <t>Trim Level</t>
  </si>
  <si>
    <t>Time Trial Class</t>
  </si>
  <si>
    <t>Weekend</t>
  </si>
  <si>
    <t>Advanced - 1</t>
  </si>
  <si>
    <t>Campbell</t>
  </si>
  <si>
    <t>TJ</t>
  </si>
  <si>
    <t>Subaru</t>
  </si>
  <si>
    <t>BRZ</t>
  </si>
  <si>
    <t>-</t>
  </si>
  <si>
    <t>Sport 4</t>
  </si>
  <si>
    <t>Carter</t>
  </si>
  <si>
    <t>Logan</t>
  </si>
  <si>
    <t>Impreza</t>
  </si>
  <si>
    <t>Black</t>
  </si>
  <si>
    <t>RS</t>
  </si>
  <si>
    <t>Unlimited 2</t>
  </si>
  <si>
    <t>Hughes</t>
  </si>
  <si>
    <t>William</t>
  </si>
  <si>
    <t>Chevrolet</t>
  </si>
  <si>
    <t>Corvette</t>
  </si>
  <si>
    <t>Red</t>
  </si>
  <si>
    <t>Z06</t>
  </si>
  <si>
    <t>Max 2</t>
  </si>
  <si>
    <t>Janssen</t>
  </si>
  <si>
    <t>Mike</t>
  </si>
  <si>
    <t>Honda</t>
  </si>
  <si>
    <t>Civic</t>
  </si>
  <si>
    <t>White</t>
  </si>
  <si>
    <t>Dx</t>
  </si>
  <si>
    <t>Max 5</t>
  </si>
  <si>
    <t>Mcpike</t>
  </si>
  <si>
    <t>Sean</t>
  </si>
  <si>
    <t>Blk</t>
  </si>
  <si>
    <t>Frc</t>
  </si>
  <si>
    <t>Max 1</t>
  </si>
  <si>
    <t>Parkes</t>
  </si>
  <si>
    <t>Liam</t>
  </si>
  <si>
    <t>Scion</t>
  </si>
  <si>
    <t>FRS</t>
  </si>
  <si>
    <t>Tuner 4</t>
  </si>
  <si>
    <t>Rauck</t>
  </si>
  <si>
    <t>James</t>
  </si>
  <si>
    <t>Reed</t>
  </si>
  <si>
    <t>Dallas</t>
  </si>
  <si>
    <t>Orange</t>
  </si>
  <si>
    <t>Sport 1</t>
  </si>
  <si>
    <t>Plant</t>
  </si>
  <si>
    <t>Jesse</t>
  </si>
  <si>
    <t>Ford</t>
  </si>
  <si>
    <t>Shelby GT350</t>
  </si>
  <si>
    <t>Tuner 2</t>
  </si>
  <si>
    <t>Vandergriff</t>
  </si>
  <si>
    <t>Justin</t>
  </si>
  <si>
    <t>Mazda</t>
  </si>
  <si>
    <t>MX-5</t>
  </si>
  <si>
    <t>Silver</t>
  </si>
  <si>
    <t>Touring</t>
  </si>
  <si>
    <t>Sport 6</t>
  </si>
  <si>
    <t>Young</t>
  </si>
  <si>
    <t>Michael</t>
  </si>
  <si>
    <t>Saturday</t>
  </si>
  <si>
    <t>Zelisko</t>
  </si>
  <si>
    <t>Nicholas</t>
  </si>
  <si>
    <t>RX-8</t>
  </si>
  <si>
    <t>Gray</t>
  </si>
  <si>
    <t>Intermediate - 2</t>
  </si>
  <si>
    <t>Bierrum</t>
  </si>
  <si>
    <t>Nathan</t>
  </si>
  <si>
    <t>Hyundai</t>
  </si>
  <si>
    <t>Veloster</t>
  </si>
  <si>
    <t>Sport 3</t>
  </si>
  <si>
    <t>Douglas</t>
  </si>
  <si>
    <t>Josiah</t>
  </si>
  <si>
    <t>Nissan</t>
  </si>
  <si>
    <t>370Z</t>
  </si>
  <si>
    <t>Tuner 3</t>
  </si>
  <si>
    <t>Sunday</t>
  </si>
  <si>
    <t>Driscoll</t>
  </si>
  <si>
    <t>Cadillac</t>
  </si>
  <si>
    <t>CTS</t>
  </si>
  <si>
    <t>V</t>
  </si>
  <si>
    <t>Tuner 1</t>
  </si>
  <si>
    <t>Gerdom</t>
  </si>
  <si>
    <t>Joseph</t>
  </si>
  <si>
    <t>Porsche</t>
  </si>
  <si>
    <t>Sport 2</t>
  </si>
  <si>
    <t>Livchak</t>
  </si>
  <si>
    <t>Max</t>
  </si>
  <si>
    <t>Manninen</t>
  </si>
  <si>
    <t>Mark</t>
  </si>
  <si>
    <t>Lotus</t>
  </si>
  <si>
    <t>Super Seven</t>
  </si>
  <si>
    <t>Red/Silver</t>
  </si>
  <si>
    <t>Moore</t>
  </si>
  <si>
    <t>Sam</t>
  </si>
  <si>
    <t>Full</t>
  </si>
  <si>
    <t>Orr</t>
  </si>
  <si>
    <t>Ricky</t>
  </si>
  <si>
    <t>GTS</t>
  </si>
  <si>
    <t>Rush</t>
  </si>
  <si>
    <t>Tyler</t>
  </si>
  <si>
    <t>C</t>
  </si>
  <si>
    <t>Max 3</t>
  </si>
  <si>
    <t>Tashiro</t>
  </si>
  <si>
    <t>Charles</t>
  </si>
  <si>
    <t>TOYOTA</t>
  </si>
  <si>
    <t>SUPRA</t>
  </si>
  <si>
    <t>Blue</t>
  </si>
  <si>
    <t>3.0 Premium</t>
  </si>
  <si>
    <t>Wheatley</t>
  </si>
  <si>
    <t>Chris</t>
  </si>
  <si>
    <t>Camaro</t>
  </si>
  <si>
    <t>SS 1LE</t>
  </si>
  <si>
    <t>wilson</t>
  </si>
  <si>
    <t>steve</t>
  </si>
  <si>
    <t>Cayman</t>
  </si>
  <si>
    <t>R</t>
  </si>
  <si>
    <t>NO SHOW</t>
  </si>
  <si>
    <t>Corder</t>
  </si>
  <si>
    <t>Natalie</t>
  </si>
  <si>
    <t>Basic</t>
  </si>
  <si>
    <t>Currey</t>
  </si>
  <si>
    <t>Norman</t>
  </si>
  <si>
    <t>350Z</t>
  </si>
  <si>
    <t>35th Anniversary</t>
  </si>
  <si>
    <t>Deffenbaugh</t>
  </si>
  <si>
    <t>Adam</t>
  </si>
  <si>
    <t>CT4</t>
  </si>
  <si>
    <t>Blackwing</t>
  </si>
  <si>
    <t>Novice - 3</t>
  </si>
  <si>
    <t>Barnes</t>
  </si>
  <si>
    <t>Carwile</t>
  </si>
  <si>
    <t>Ryan</t>
  </si>
  <si>
    <t>Miata</t>
  </si>
  <si>
    <t>Tuner 5</t>
  </si>
  <si>
    <t>Cueto</t>
  </si>
  <si>
    <t>Nathaniel</t>
  </si>
  <si>
    <t>Grey</t>
  </si>
  <si>
    <t>S</t>
  </si>
  <si>
    <t>DeLong</t>
  </si>
  <si>
    <t>Volvo</t>
  </si>
  <si>
    <t>S60</t>
  </si>
  <si>
    <t>S60 2.4L NA FWD</t>
  </si>
  <si>
    <t>Hampton</t>
  </si>
  <si>
    <t>Austin</t>
  </si>
  <si>
    <t>Ki</t>
  </si>
  <si>
    <t>Howard</t>
  </si>
  <si>
    <t>Volkswagen</t>
  </si>
  <si>
    <t>Golf R</t>
  </si>
  <si>
    <t>black</t>
  </si>
  <si>
    <t>Kolessar</t>
  </si>
  <si>
    <t>Ryne</t>
  </si>
  <si>
    <t>World Rally Blue</t>
  </si>
  <si>
    <t>Sport 5</t>
  </si>
  <si>
    <t>Natividad</t>
  </si>
  <si>
    <t>Aldrin</t>
  </si>
  <si>
    <t>Malicoat</t>
  </si>
  <si>
    <t>Curtiss</t>
  </si>
  <si>
    <t>Zavier</t>
  </si>
  <si>
    <t>Accord</t>
  </si>
  <si>
    <t>red</t>
  </si>
  <si>
    <t>ex</t>
  </si>
  <si>
    <t>Palmbos</t>
  </si>
  <si>
    <t>Robert</t>
  </si>
  <si>
    <t>Faythe</t>
  </si>
  <si>
    <t>Swihart</t>
  </si>
  <si>
    <t>Frank</t>
  </si>
  <si>
    <t>Base</t>
  </si>
  <si>
    <t>Terry II</t>
  </si>
  <si>
    <t>Transponder</t>
  </si>
  <si>
    <t>Car #</t>
  </si>
  <si>
    <t>Last</t>
  </si>
  <si>
    <t>First</t>
  </si>
  <si>
    <t>Class</t>
  </si>
  <si>
    <t>https://docs.google.com/spreadsheets/d/e/2PACX-1vRRh461cLsFQuCNdNmPMMbYL_KiMxmvlnsjB6wKIebiKRJ-ug-fzW26kpe72TG0WzZQ65jEsIM5hXbz/pubhtml</t>
  </si>
  <si>
    <t>Wilson</t>
  </si>
  <si>
    <t>Steve</t>
  </si>
  <si>
    <t>Brian</t>
  </si>
  <si>
    <t>Unlimited 1</t>
  </si>
  <si>
    <t>Nick</t>
  </si>
  <si>
    <t>Max 4</t>
  </si>
  <si>
    <t>Sat Only</t>
  </si>
  <si>
    <t>Sun Only</t>
  </si>
  <si>
    <t>James Rauck</t>
  </si>
  <si>
    <t>01:29.749</t>
  </si>
  <si>
    <t>Dallas Reed</t>
  </si>
  <si>
    <t>01:33.960</t>
  </si>
  <si>
    <t>William Hughes</t>
  </si>
  <si>
    <t>01:34.750</t>
  </si>
  <si>
    <t>Michael Young</t>
  </si>
  <si>
    <t>01:36.532</t>
  </si>
  <si>
    <t>Brian Black</t>
  </si>
  <si>
    <t>01:36.711</t>
  </si>
  <si>
    <t>Sean Mcpike</t>
  </si>
  <si>
    <t>01:37.558</t>
  </si>
  <si>
    <t>Mike Janssen</t>
  </si>
  <si>
    <t>01:41.849</t>
  </si>
  <si>
    <t>Liam Parkes</t>
  </si>
  <si>
    <t>01:42.658</t>
  </si>
  <si>
    <t>Logan Carter</t>
  </si>
  <si>
    <t>01:43.379</t>
  </si>
  <si>
    <t>Nick Zelisko</t>
  </si>
  <si>
    <t>01:43.883</t>
  </si>
  <si>
    <t>T J Campbell</t>
  </si>
  <si>
    <t>01:44.584</t>
  </si>
  <si>
    <t>Justin Vandergriff</t>
  </si>
  <si>
    <t>01:48.159</t>
  </si>
  <si>
    <t>AFTER 9 SESS</t>
  </si>
  <si>
    <t>Max Livchak</t>
  </si>
  <si>
    <t>01:38.143</t>
  </si>
  <si>
    <t>Joseph Gerdom</t>
  </si>
  <si>
    <t>01:38.920</t>
  </si>
  <si>
    <t>Chris Wheatley</t>
  </si>
  <si>
    <t>01:41.974</t>
  </si>
  <si>
    <t>Josiah Douglas</t>
  </si>
  <si>
    <t>01:42.591</t>
  </si>
  <si>
    <t>Steve Wilson</t>
  </si>
  <si>
    <t>01:42.727</t>
  </si>
  <si>
    <t>Ryne Kolessar</t>
  </si>
  <si>
    <t>01:45.475</t>
  </si>
  <si>
    <t>Sam Moore</t>
  </si>
  <si>
    <t>01:46.417</t>
  </si>
  <si>
    <t>Ricky Orr</t>
  </si>
  <si>
    <t>01:46.493</t>
  </si>
  <si>
    <t>Nathan Bierrum</t>
  </si>
  <si>
    <t>01:46.832</t>
  </si>
  <si>
    <t>James Driscoll</t>
  </si>
  <si>
    <t>01:47.510</t>
  </si>
  <si>
    <t>Tyler Rush</t>
  </si>
  <si>
    <t>01:48.104</t>
  </si>
  <si>
    <t>Mark Manninen</t>
  </si>
  <si>
    <t>01:48.698</t>
  </si>
  <si>
    <t>Nathaniel Cueto</t>
  </si>
  <si>
    <t>01:47.296</t>
  </si>
  <si>
    <t>Ryan Carwile</t>
  </si>
  <si>
    <t>01:47.344</t>
  </si>
  <si>
    <t>Robert Palmbos</t>
  </si>
  <si>
    <t>01:48.404</t>
  </si>
  <si>
    <t>Charles Tashiro</t>
  </si>
  <si>
    <t>01:48.810</t>
  </si>
  <si>
    <t>Aldrin Natividad</t>
  </si>
  <si>
    <t>01:50.346</t>
  </si>
  <si>
    <t>Austin Hampton</t>
  </si>
  <si>
    <t>01:50.549</t>
  </si>
  <si>
    <t>Curtiss Malicoat</t>
  </si>
  <si>
    <t>01:50.639</t>
  </si>
  <si>
    <t>Zavier Moore</t>
  </si>
  <si>
    <t>01:51.582</t>
  </si>
  <si>
    <t>Michael Barnes</t>
  </si>
  <si>
    <t>01:51.891</t>
  </si>
  <si>
    <t>Howard Ki</t>
  </si>
  <si>
    <t>01:52.019</t>
  </si>
  <si>
    <t>Frank Swihart</t>
  </si>
  <si>
    <t>01:54.131</t>
  </si>
  <si>
    <t>Michael Terry II</t>
  </si>
  <si>
    <t>01:58.828</t>
  </si>
  <si>
    <t>Adam DeLong</t>
  </si>
  <si>
    <t>02:04.222</t>
  </si>
  <si>
    <t>Faythe Rush</t>
  </si>
  <si>
    <t>02:04.623</t>
  </si>
  <si>
    <t>Driver</t>
  </si>
  <si>
    <t>Trans</t>
  </si>
  <si>
    <t>Laps run</t>
  </si>
  <si>
    <t>Fast lap of run</t>
  </si>
  <si>
    <t>Fast time of run</t>
  </si>
  <si>
    <t>ADV 920</t>
  </si>
  <si>
    <t>01:40.675</t>
  </si>
  <si>
    <t>01:42.825</t>
  </si>
  <si>
    <t>01:43.881</t>
  </si>
  <si>
    <t>01:44.158</t>
  </si>
  <si>
    <t>01:45.518</t>
  </si>
  <si>
    <t>01:45.996</t>
  </si>
  <si>
    <t>01:49.630</t>
  </si>
  <si>
    <t>01:51.293</t>
  </si>
  <si>
    <t>---</t>
  </si>
  <si>
    <t>PRACTICE</t>
  </si>
  <si>
    <t>01:39.897</t>
  </si>
  <si>
    <t>INT 940</t>
  </si>
  <si>
    <t>01:42.546</t>
  </si>
  <si>
    <t>01:43.482</t>
  </si>
  <si>
    <t>01:43.621</t>
  </si>
  <si>
    <t>01:47.061</t>
  </si>
  <si>
    <t>01:47.407</t>
  </si>
  <si>
    <t>01:49.730</t>
  </si>
  <si>
    <t>01:49.871</t>
  </si>
  <si>
    <t>01:53.244</t>
  </si>
  <si>
    <t>02:44.099</t>
  </si>
  <si>
    <t>01:46.074</t>
  </si>
  <si>
    <t>Nov 1000</t>
  </si>
  <si>
    <t>01:47.826</t>
  </si>
  <si>
    <t>01:49.417</t>
  </si>
  <si>
    <t>01:50.834</t>
  </si>
  <si>
    <t>01:52.038</t>
  </si>
  <si>
    <t>01:52.183</t>
  </si>
  <si>
    <t>01:52.679</t>
  </si>
  <si>
    <t>01:55.757</t>
  </si>
  <si>
    <t>02:01.219</t>
  </si>
  <si>
    <t>02:06.710</t>
  </si>
  <si>
    <t>02:11.102</t>
  </si>
  <si>
    <t>02:20.314</t>
  </si>
  <si>
    <t>01:33.592</t>
  </si>
  <si>
    <t>ADV 1020</t>
  </si>
  <si>
    <t>01:34.165</t>
  </si>
  <si>
    <t>01:39.008</t>
  </si>
  <si>
    <t>01:39.093</t>
  </si>
  <si>
    <t>01:42.604</t>
  </si>
  <si>
    <t>01:44.608</t>
  </si>
  <si>
    <t>01:50.396</t>
  </si>
  <si>
    <t>01:38.293</t>
  </si>
  <si>
    <t>INT 1040</t>
  </si>
  <si>
    <t>01:43.144</t>
  </si>
  <si>
    <t>01:43.590</t>
  </si>
  <si>
    <t>01:45.317</t>
  </si>
  <si>
    <t>01:46.531</t>
  </si>
  <si>
    <t>01:47.377</t>
  </si>
  <si>
    <t>01:48.992</t>
  </si>
  <si>
    <t>01:45.872</t>
  </si>
  <si>
    <t>Nov 1100</t>
  </si>
  <si>
    <t>01:47.571</t>
  </si>
  <si>
    <t>01:48.429</t>
  </si>
  <si>
    <t>01:50.297</t>
  </si>
  <si>
    <t>01:51.213</t>
  </si>
  <si>
    <t>01:51.373</t>
  </si>
  <si>
    <t>01:51.439</t>
  </si>
  <si>
    <t>01:54.674</t>
  </si>
  <si>
    <t>01:55.571</t>
  </si>
  <si>
    <t>02:02.825</t>
  </si>
  <si>
    <t>02:07.480</t>
  </si>
  <si>
    <t>02:12.503</t>
  </si>
  <si>
    <t>CLASS STANDINGS</t>
  </si>
  <si>
    <t>01:30.943</t>
  </si>
  <si>
    <t>ADV 1220</t>
  </si>
  <si>
    <t>01:34.330</t>
  </si>
  <si>
    <t>01:35.605</t>
  </si>
  <si>
    <t>01:38.373</t>
  </si>
  <si>
    <t>01:37.424</t>
  </si>
  <si>
    <t>01:37.202</t>
  </si>
  <si>
    <t>01:35.574</t>
  </si>
  <si>
    <t>02:04.819</t>
  </si>
  <si>
    <t>01:42.276</t>
  </si>
  <si>
    <t>01:43.610</t>
  </si>
  <si>
    <t>01:48.939</t>
  </si>
  <si>
    <t>02:08.241</t>
  </si>
  <si>
    <t>01:45.134</t>
  </si>
  <si>
    <t>01:45.453</t>
  </si>
  <si>
    <t>01:48.801</t>
  </si>
  <si>
    <t>Session 3</t>
  </si>
  <si>
    <t>INT 1240</t>
  </si>
  <si>
    <t>01:39.792</t>
  </si>
  <si>
    <t>01:39.106</t>
  </si>
  <si>
    <t>01:42.013</t>
  </si>
  <si>
    <t>01:43.084</t>
  </si>
  <si>
    <t>01:48.702</t>
  </si>
  <si>
    <t>01:44.141</t>
  </si>
  <si>
    <t>01:46.706</t>
  </si>
  <si>
    <t>01:47.716</t>
  </si>
  <si>
    <t>01:46.910</t>
  </si>
  <si>
    <t>01:47.858</t>
  </si>
  <si>
    <t>01:56.400</t>
  </si>
  <si>
    <t>01:44.976</t>
  </si>
  <si>
    <t>01:50.461</t>
  </si>
  <si>
    <t>01:45.992</t>
  </si>
  <si>
    <t>NOV 100</t>
  </si>
  <si>
    <t>01:51.876</t>
  </si>
  <si>
    <t>01:47.785</t>
  </si>
  <si>
    <t>01:45.494</t>
  </si>
  <si>
    <t>01:48.712</t>
  </si>
  <si>
    <t>01:49.262</t>
  </si>
  <si>
    <t>01:55.069</t>
  </si>
  <si>
    <t>01:51.032</t>
  </si>
  <si>
    <t>01:43.062</t>
  </si>
  <si>
    <t>01:54.838</t>
  </si>
  <si>
    <t>01:59.092</t>
  </si>
  <si>
    <t>01:50.568</t>
  </si>
  <si>
    <t>02:00.474</t>
  </si>
  <si>
    <t>01:37.101</t>
  </si>
  <si>
    <t>02:06.293</t>
  </si>
  <si>
    <t>01:43.714</t>
  </si>
  <si>
    <t>01:31.598</t>
  </si>
  <si>
    <t>ADV 131</t>
  </si>
  <si>
    <t>01:35.396</t>
  </si>
  <si>
    <t>01:37.622</t>
  </si>
  <si>
    <t>01:44.513</t>
  </si>
  <si>
    <t>01:49.482</t>
  </si>
  <si>
    <t>09:59.999</t>
  </si>
  <si>
    <t>Session 4</t>
  </si>
  <si>
    <t>01:38.287</t>
  </si>
  <si>
    <t>INT 155</t>
  </si>
  <si>
    <t>01:39.161</t>
  </si>
  <si>
    <t>01:43.382</t>
  </si>
  <si>
    <t>01:47.515</t>
  </si>
  <si>
    <t>01:49.047</t>
  </si>
  <si>
    <t>NOV 215</t>
  </si>
  <si>
    <t>01:49.509</t>
  </si>
  <si>
    <t>01:49.510</t>
  </si>
  <si>
    <t>01:54.842</t>
  </si>
  <si>
    <t>01:55.326</t>
  </si>
  <si>
    <t>01:59.343</t>
  </si>
  <si>
    <t>01:59.186</t>
  </si>
  <si>
    <t>02:05.455</t>
  </si>
  <si>
    <t>02:08.318</t>
  </si>
  <si>
    <t>01:35.788</t>
  </si>
  <si>
    <t>ADV 235</t>
  </si>
  <si>
    <t>01:36.403</t>
  </si>
  <si>
    <t>01:36.918</t>
  </si>
  <si>
    <t>01:38.044</t>
  </si>
  <si>
    <t>01:38.853</t>
  </si>
  <si>
    <t>01:43.797</t>
  </si>
  <si>
    <t>01:45.704</t>
  </si>
  <si>
    <t>01:44.865</t>
  </si>
  <si>
    <t>01:45.631</t>
  </si>
  <si>
    <t>Session 5</t>
  </si>
  <si>
    <t>INT 255</t>
  </si>
  <si>
    <t>01:39.765</t>
  </si>
  <si>
    <t>01:39.238</t>
  </si>
  <si>
    <t>01:43.734</t>
  </si>
  <si>
    <t>01:42.921</t>
  </si>
  <si>
    <t>02:14.294</t>
  </si>
  <si>
    <t>01:44.081</t>
  </si>
  <si>
    <t>01:48.100</t>
  </si>
  <si>
    <t>01:46.125</t>
  </si>
  <si>
    <t>NOV 315</t>
  </si>
  <si>
    <t>01:48.158</t>
  </si>
  <si>
    <t>01:50.917</t>
  </si>
  <si>
    <t>01:54.390</t>
  </si>
  <si>
    <t>Moore Zavier</t>
  </si>
  <si>
    <t>No time</t>
  </si>
  <si>
    <t>MOST IMPROVED - 4.2 sec</t>
  </si>
  <si>
    <t>MOST CONSISTENT</t>
  </si>
  <si>
    <t>MOST CONSISTENT HONORABLE MENTION</t>
  </si>
  <si>
    <t>CLASS STANDINGS - SUN</t>
  </si>
  <si>
    <t>01:35.131</t>
  </si>
  <si>
    <t>ADV 850</t>
  </si>
  <si>
    <t>01:37.356</t>
  </si>
  <si>
    <t>01:35.253</t>
  </si>
  <si>
    <t>01:38.504</t>
  </si>
  <si>
    <t>01:38.861</t>
  </si>
  <si>
    <t>01:38.598</t>
  </si>
  <si>
    <t>01:38.762</t>
  </si>
  <si>
    <t>01:42.420</t>
  </si>
  <si>
    <t>01:43.638</t>
  </si>
  <si>
    <t>01:47.207</t>
  </si>
  <si>
    <t>01:44.235</t>
  </si>
  <si>
    <t>01:46.064</t>
  </si>
  <si>
    <t>01:42.837</t>
  </si>
  <si>
    <t>01:48.743</t>
  </si>
  <si>
    <t>01:46.880</t>
  </si>
  <si>
    <t>01:50.258</t>
  </si>
  <si>
    <t>01:48.864</t>
  </si>
  <si>
    <t>01:51.638</t>
  </si>
  <si>
    <t>01:39.097</t>
  </si>
  <si>
    <t>INT 910</t>
  </si>
  <si>
    <t>01:41.544</t>
  </si>
  <si>
    <t>01:43.128</t>
  </si>
  <si>
    <t>01:43.450</t>
  </si>
  <si>
    <t>01:47.152</t>
  </si>
  <si>
    <t>01:43.649</t>
  </si>
  <si>
    <t>01:48.432</t>
  </si>
  <si>
    <t>01:49.865</t>
  </si>
  <si>
    <t>01:50.803</t>
  </si>
  <si>
    <t>01:52.349</t>
  </si>
  <si>
    <t>01:51.761</t>
  </si>
  <si>
    <t>01:46.127</t>
  </si>
  <si>
    <t>NOV 930</t>
  </si>
  <si>
    <t>01:47.739</t>
  </si>
  <si>
    <t>01:45.960</t>
  </si>
  <si>
    <t>01:48.249</t>
  </si>
  <si>
    <t>01:48.411</t>
  </si>
  <si>
    <t>01:49.597</t>
  </si>
  <si>
    <t>01:54.478</t>
  </si>
  <si>
    <t>01:50.102</t>
  </si>
  <si>
    <t>01:51.248</t>
  </si>
  <si>
    <t>01:59.101</t>
  </si>
  <si>
    <t>01:54.470</t>
  </si>
  <si>
    <t>01:56.980</t>
  </si>
  <si>
    <t>01:42.876</t>
  </si>
  <si>
    <t>01:57.013</t>
  </si>
  <si>
    <t>02:00.643</t>
  </si>
  <si>
    <t>01:49.910</t>
  </si>
  <si>
    <t>02:05.086</t>
  </si>
  <si>
    <t>01:30.836</t>
  </si>
  <si>
    <t>ADV 1200</t>
  </si>
  <si>
    <t>01:37.523</t>
  </si>
  <si>
    <t>01:34.918</t>
  </si>
  <si>
    <t>01:35.958</t>
  </si>
  <si>
    <t>01:44.199</t>
  </si>
  <si>
    <t>01:38.199</t>
  </si>
  <si>
    <t>01:38.447</t>
  </si>
  <si>
    <t>01:39.418</t>
  </si>
  <si>
    <t>01:42.620</t>
  </si>
  <si>
    <t>01:43.821</t>
  </si>
  <si>
    <t>01:44.334</t>
  </si>
  <si>
    <t>01:46.344</t>
  </si>
  <si>
    <t>01:50.132</t>
  </si>
  <si>
    <t>01:38.890</t>
  </si>
  <si>
    <t>INT 1220</t>
  </si>
  <si>
    <t>01:39.107</t>
  </si>
  <si>
    <t>01:43.278</t>
  </si>
  <si>
    <t>01:44.207</t>
  </si>
  <si>
    <t>01:45.310</t>
  </si>
  <si>
    <t>01:46.603</t>
  </si>
  <si>
    <t>01:48.105</t>
  </si>
  <si>
    <t>01:49.016</t>
  </si>
  <si>
    <t>01:52.433</t>
  </si>
  <si>
    <t>01:47.628</t>
  </si>
  <si>
    <t>Nov 1240</t>
  </si>
  <si>
    <t>01:48.313</t>
  </si>
  <si>
    <t>01:54.196</t>
  </si>
  <si>
    <t>01:55.055</t>
  </si>
  <si>
    <t>01:58.335</t>
  </si>
  <si>
    <t>01:59.316</t>
  </si>
  <si>
    <t>01:59.121</t>
  </si>
  <si>
    <t>02:04.313</t>
  </si>
  <si>
    <t>02:05.716</t>
  </si>
  <si>
    <t>ADV 100</t>
  </si>
  <si>
    <t>01:36.343</t>
  </si>
  <si>
    <t>01:38.315</t>
  </si>
  <si>
    <t>01:37.344</t>
  </si>
  <si>
    <t>01:37.620</t>
  </si>
  <si>
    <t>01:43.198</t>
  </si>
  <si>
    <t>01:44.348</t>
  </si>
  <si>
    <t>01:44.383</t>
  </si>
  <si>
    <t>INT 120</t>
  </si>
  <si>
    <t>01:43.266</t>
  </si>
  <si>
    <t>01:48.150</t>
  </si>
  <si>
    <t>01:47.391</t>
  </si>
  <si>
    <t>NOV 140</t>
  </si>
  <si>
    <t>01:48.464</t>
  </si>
  <si>
    <t>01:51.321</t>
  </si>
  <si>
    <t>01:53.370</t>
  </si>
  <si>
    <t>01:55.067</t>
  </si>
  <si>
    <t>02:07.075</t>
  </si>
  <si>
    <t>01:34.922</t>
  </si>
  <si>
    <t>ADV 200</t>
  </si>
  <si>
    <t>01:36.138</t>
  </si>
  <si>
    <t>01:38.731</t>
  </si>
  <si>
    <t>01:46.158</t>
  </si>
  <si>
    <t>01:38.785</t>
  </si>
  <si>
    <t>INT 220</t>
  </si>
  <si>
    <t>01:43.697</t>
  </si>
  <si>
    <t>01:45.557</t>
  </si>
  <si>
    <t>NOV 240</t>
  </si>
  <si>
    <t>01:49.345</t>
  </si>
  <si>
    <t>01:50.980</t>
  </si>
  <si>
    <t>02:05.253</t>
  </si>
  <si>
    <t>01:34.775</t>
  </si>
  <si>
    <t>ADV 300</t>
  </si>
  <si>
    <t>01:36.398</t>
  </si>
  <si>
    <t>01:37.396</t>
  </si>
  <si>
    <t>01:39.017</t>
  </si>
  <si>
    <t>01:44.285</t>
  </si>
  <si>
    <t>01:46.426</t>
  </si>
  <si>
    <t>01:45.697</t>
  </si>
  <si>
    <t>INT 320</t>
  </si>
  <si>
    <t>01:48.519</t>
  </si>
  <si>
    <t>01:47.009</t>
  </si>
  <si>
    <t>01:47.850</t>
  </si>
  <si>
    <t>NOV 340</t>
  </si>
  <si>
    <t>01:49.206</t>
  </si>
  <si>
    <t>01:54.374</t>
  </si>
  <si>
    <t>01:55.774</t>
  </si>
  <si>
    <t>Laps in session</t>
  </si>
  <si>
    <t>Fast lap of sess</t>
  </si>
  <si>
    <t>Lap time</t>
  </si>
  <si>
    <t>not eligible</t>
  </si>
  <si>
    <t>MOST IMPROVED 9.182</t>
  </si>
  <si>
    <t>SAT FINAL</t>
  </si>
  <si>
    <t>SUN FINAL</t>
  </si>
  <si>
    <t>Best lap</t>
  </si>
  <si>
    <t>Laptime</t>
  </si>
  <si>
    <t>Seconds</t>
  </si>
  <si>
    <t>Total Seconds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</si>
</sst>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13" x14ac:knownFonts="1">
    <font>
      <sz val="10"/>
      <color rgb="FF000000"/>
      <name val="Arial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theme="5"/>
        <bgColor theme="5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1C232"/>
        <bgColor rgb="FFF1C232"/>
      </patternFill>
    </fill>
    <fill>
      <patternFill patternType="solid">
        <fgColor rgb="FF000000"/>
        <bgColor rgb="FF000000"/>
      </patternFill>
    </fill>
    <fill>
      <patternFill patternType="solid">
        <fgColor theme="6"/>
        <bgColor theme="6"/>
      </patternFill>
    </fill>
    <fill>
      <patternFill patternType="solid">
        <fgColor rgb="FF00FF00"/>
        <bgColor rgb="FF00FF00"/>
      </patternFill>
    </fill>
    <fill>
      <patternFill patternType="solid">
        <fgColor rgb="FF93C47D"/>
        <bgColor rgb="FF93C47D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3" borderId="0" xfId="0" applyFont="1" applyFill="1" applyAlignment="1">
      <alignment horizontal="left"/>
    </xf>
    <xf numFmtId="0" fontId="2" fillId="2" borderId="0" xfId="0" applyFont="1" applyFill="1"/>
    <xf numFmtId="0" fontId="2" fillId="4" borderId="0" xfId="0" applyFont="1" applyFill="1"/>
    <xf numFmtId="0" fontId="2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2" fillId="7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0" fontId="7" fillId="6" borderId="0" xfId="0" applyFont="1" applyFill="1"/>
    <xf numFmtId="0" fontId="7" fillId="5" borderId="0" xfId="0" applyFont="1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5" fillId="5" borderId="0" xfId="0" applyFont="1" applyFill="1"/>
    <xf numFmtId="0" fontId="5" fillId="8" borderId="0" xfId="0" applyFont="1" applyFill="1"/>
    <xf numFmtId="0" fontId="5" fillId="4" borderId="0" xfId="0" applyFont="1" applyFill="1"/>
    <xf numFmtId="164" fontId="5" fillId="7" borderId="0" xfId="0" applyNumberFormat="1" applyFont="1" applyFill="1"/>
    <xf numFmtId="0" fontId="5" fillId="7" borderId="0" xfId="0" applyFont="1" applyFill="1"/>
    <xf numFmtId="0" fontId="9" fillId="0" borderId="0" xfId="0" applyFont="1"/>
    <xf numFmtId="0" fontId="5" fillId="9" borderId="0" xfId="0" applyFont="1" applyFill="1"/>
    <xf numFmtId="0" fontId="5" fillId="10" borderId="0" xfId="0" applyFont="1" applyFill="1"/>
    <xf numFmtId="0" fontId="10" fillId="0" borderId="0" xfId="0" applyFont="1"/>
    <xf numFmtId="0" fontId="5" fillId="11" borderId="0" xfId="0" applyFont="1" applyFill="1"/>
    <xf numFmtId="0" fontId="5" fillId="12" borderId="0" xfId="0" applyFont="1" applyFill="1"/>
    <xf numFmtId="0" fontId="10" fillId="5" borderId="0" xfId="0" applyFont="1" applyFill="1"/>
    <xf numFmtId="49" fontId="5" fillId="0" borderId="0" xfId="0" applyNumberFormat="1" applyFont="1"/>
    <xf numFmtId="0" fontId="5" fillId="13" borderId="0" xfId="0" applyFont="1" applyFill="1"/>
    <xf numFmtId="0" fontId="5" fillId="14" borderId="0" xfId="0" applyFont="1" applyFill="1"/>
    <xf numFmtId="0" fontId="11" fillId="0" borderId="0" xfId="0" applyFont="1"/>
    <xf numFmtId="0" fontId="12" fillId="0" borderId="0" xfId="0" applyFont="1"/>
    <xf numFmtId="0" fontId="9" fillId="11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e/2PACX-1vRRh461cLsFQuCNdNmPMMbYL_KiMxmvlnsjB6wKIebiKRJ-ug-fzW26kpe72TG0WzZQ65jEsIM5hXbz/pub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999"/>
  <sheetViews>
    <sheetView workbookViewId="0"/>
  </sheetViews>
  <sheetFormatPr defaultColWidth="12.5703125" defaultRowHeight="15.75" customHeight="1" x14ac:dyDescent="0.2"/>
  <cols>
    <col min="1" max="1" width="19.5703125" customWidth="1"/>
    <col min="2" max="2" width="16.7109375" customWidth="1"/>
    <col min="3" max="3" width="12.42578125" customWidth="1"/>
    <col min="4" max="4" width="12.7109375" customWidth="1"/>
    <col min="5" max="5" width="11.5703125" customWidth="1"/>
    <col min="6" max="6" width="13.7109375" customWidth="1"/>
    <col min="7" max="7" width="5.42578125" customWidth="1"/>
    <col min="8" max="8" width="8.140625" customWidth="1"/>
    <col min="9" max="9" width="15.7109375" customWidth="1"/>
    <col min="10" max="10" width="17.28515625" customWidth="1"/>
    <col min="11" max="11" width="27.140625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  <c r="N1" s="2"/>
      <c r="O1" s="2"/>
      <c r="P1" s="2"/>
      <c r="Q1" s="2"/>
      <c r="R1" s="2"/>
      <c r="S1" s="2"/>
    </row>
    <row r="2" spans="1:19" x14ac:dyDescent="0.25">
      <c r="A2" s="3" t="s">
        <v>11</v>
      </c>
      <c r="B2" s="4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2022</v>
      </c>
      <c r="H2" s="3">
        <v>31</v>
      </c>
      <c r="I2" s="3" t="s">
        <v>17</v>
      </c>
      <c r="J2" s="3" t="s">
        <v>17</v>
      </c>
      <c r="K2" s="3" t="s">
        <v>18</v>
      </c>
      <c r="L2" s="5"/>
      <c r="M2" s="5"/>
      <c r="N2" s="5"/>
      <c r="O2" s="5"/>
      <c r="P2" s="5"/>
      <c r="Q2" s="5"/>
      <c r="R2" s="5"/>
      <c r="S2" s="5"/>
    </row>
    <row r="3" spans="1:19" ht="15" x14ac:dyDescent="0.2">
      <c r="A3" s="3" t="s">
        <v>11</v>
      </c>
      <c r="B3" s="4" t="s">
        <v>12</v>
      </c>
      <c r="C3" s="3" t="s">
        <v>19</v>
      </c>
      <c r="D3" s="3" t="s">
        <v>20</v>
      </c>
      <c r="E3" s="3" t="s">
        <v>15</v>
      </c>
      <c r="F3" s="3" t="s">
        <v>21</v>
      </c>
      <c r="G3" s="3">
        <v>1999</v>
      </c>
      <c r="H3" s="3">
        <v>8</v>
      </c>
      <c r="I3" s="3" t="s">
        <v>22</v>
      </c>
      <c r="J3" s="3" t="s">
        <v>23</v>
      </c>
      <c r="K3" s="3" t="s">
        <v>24</v>
      </c>
      <c r="L3" s="2"/>
      <c r="M3" s="2"/>
      <c r="N3" s="2"/>
      <c r="O3" s="2"/>
      <c r="P3" s="2"/>
      <c r="Q3" s="2"/>
      <c r="R3" s="2"/>
      <c r="S3" s="2"/>
    </row>
    <row r="4" spans="1:19" ht="15" x14ac:dyDescent="0.2">
      <c r="A4" s="3" t="s">
        <v>11</v>
      </c>
      <c r="B4" s="4" t="s">
        <v>12</v>
      </c>
      <c r="C4" s="3" t="s">
        <v>25</v>
      </c>
      <c r="D4" s="3" t="s">
        <v>26</v>
      </c>
      <c r="E4" s="3" t="s">
        <v>27</v>
      </c>
      <c r="F4" s="3" t="s">
        <v>28</v>
      </c>
      <c r="G4" s="3">
        <v>2003</v>
      </c>
      <c r="H4" s="3">
        <v>3</v>
      </c>
      <c r="I4" s="3" t="s">
        <v>29</v>
      </c>
      <c r="J4" s="3" t="s">
        <v>30</v>
      </c>
      <c r="K4" s="3" t="s">
        <v>31</v>
      </c>
      <c r="L4" s="2"/>
      <c r="M4" s="2"/>
      <c r="N4" s="2"/>
      <c r="O4" s="2"/>
      <c r="P4" s="2"/>
      <c r="Q4" s="2"/>
      <c r="R4" s="2"/>
      <c r="S4" s="2"/>
    </row>
    <row r="5" spans="1:19" ht="15" x14ac:dyDescent="0.2">
      <c r="A5" s="3" t="s">
        <v>11</v>
      </c>
      <c r="B5" s="4" t="s">
        <v>12</v>
      </c>
      <c r="C5" s="3" t="s">
        <v>32</v>
      </c>
      <c r="D5" s="3" t="s">
        <v>33</v>
      </c>
      <c r="E5" s="3" t="s">
        <v>34</v>
      </c>
      <c r="F5" s="3" t="s">
        <v>35</v>
      </c>
      <c r="G5" s="3">
        <v>1993</v>
      </c>
      <c r="H5" s="3">
        <v>174</v>
      </c>
      <c r="I5" s="3" t="s">
        <v>36</v>
      </c>
      <c r="J5" s="3" t="s">
        <v>37</v>
      </c>
      <c r="K5" s="3" t="s">
        <v>38</v>
      </c>
      <c r="L5" s="2"/>
      <c r="M5" s="2"/>
      <c r="N5" s="2"/>
      <c r="O5" s="2"/>
      <c r="P5" s="2"/>
      <c r="Q5" s="2"/>
      <c r="R5" s="2"/>
      <c r="S5" s="2"/>
    </row>
    <row r="6" spans="1:19" ht="15" x14ac:dyDescent="0.2">
      <c r="A6" s="3" t="s">
        <v>11</v>
      </c>
      <c r="B6" s="4" t="s">
        <v>12</v>
      </c>
      <c r="C6" s="3" t="s">
        <v>39</v>
      </c>
      <c r="D6" s="3" t="s">
        <v>40</v>
      </c>
      <c r="E6" s="3" t="s">
        <v>27</v>
      </c>
      <c r="F6" s="3" t="s">
        <v>28</v>
      </c>
      <c r="G6" s="3">
        <v>2000</v>
      </c>
      <c r="H6" s="3">
        <v>776</v>
      </c>
      <c r="I6" s="3" t="s">
        <v>41</v>
      </c>
      <c r="J6" s="3" t="s">
        <v>42</v>
      </c>
      <c r="K6" s="3" t="s">
        <v>43</v>
      </c>
      <c r="L6" s="2"/>
      <c r="M6" s="2"/>
      <c r="N6" s="2"/>
      <c r="O6" s="2"/>
      <c r="P6" s="2"/>
      <c r="Q6" s="2"/>
      <c r="R6" s="2"/>
      <c r="S6" s="2"/>
    </row>
    <row r="7" spans="1:19" ht="15" x14ac:dyDescent="0.2">
      <c r="A7" s="3" t="s">
        <v>11</v>
      </c>
      <c r="B7" s="4" t="s">
        <v>12</v>
      </c>
      <c r="C7" s="3" t="s">
        <v>44</v>
      </c>
      <c r="D7" s="3" t="s">
        <v>45</v>
      </c>
      <c r="E7" s="3" t="s">
        <v>46</v>
      </c>
      <c r="F7" s="3" t="s">
        <v>47</v>
      </c>
      <c r="G7" s="3"/>
      <c r="H7" s="3">
        <v>100</v>
      </c>
      <c r="I7" s="3"/>
      <c r="J7" s="3"/>
      <c r="K7" s="3" t="s">
        <v>48</v>
      </c>
      <c r="L7" s="2"/>
      <c r="M7" s="2"/>
      <c r="N7" s="2"/>
      <c r="O7" s="2"/>
      <c r="P7" s="2"/>
      <c r="Q7" s="2"/>
      <c r="R7" s="2"/>
      <c r="S7" s="2"/>
    </row>
    <row r="8" spans="1:19" ht="15" x14ac:dyDescent="0.2">
      <c r="A8" s="3" t="s">
        <v>11</v>
      </c>
      <c r="B8" s="4" t="s">
        <v>12</v>
      </c>
      <c r="C8" s="3" t="s">
        <v>49</v>
      </c>
      <c r="D8" s="3" t="s">
        <v>50</v>
      </c>
      <c r="E8" s="3" t="s">
        <v>34</v>
      </c>
      <c r="F8" s="3" t="s">
        <v>35</v>
      </c>
      <c r="G8" s="3">
        <v>1999</v>
      </c>
      <c r="H8" s="3">
        <v>921</v>
      </c>
      <c r="I8" s="3" t="s">
        <v>22</v>
      </c>
      <c r="J8" s="3" t="s">
        <v>17</v>
      </c>
      <c r="K8" s="3" t="s">
        <v>24</v>
      </c>
      <c r="L8" s="2"/>
      <c r="M8" s="2"/>
      <c r="N8" s="2"/>
      <c r="O8" s="2"/>
      <c r="P8" s="2"/>
      <c r="Q8" s="2"/>
      <c r="R8" s="2"/>
      <c r="S8" s="2"/>
    </row>
    <row r="9" spans="1:19" ht="15" x14ac:dyDescent="0.2">
      <c r="A9" s="3" t="s">
        <v>11</v>
      </c>
      <c r="B9" s="4" t="s">
        <v>12</v>
      </c>
      <c r="C9" s="3" t="s">
        <v>51</v>
      </c>
      <c r="D9" s="3" t="s">
        <v>52</v>
      </c>
      <c r="E9" s="3" t="s">
        <v>27</v>
      </c>
      <c r="F9" s="3" t="s">
        <v>28</v>
      </c>
      <c r="G9" s="3">
        <v>2023</v>
      </c>
      <c r="H9" s="3">
        <v>822</v>
      </c>
      <c r="I9" s="3" t="s">
        <v>53</v>
      </c>
      <c r="J9" s="3" t="s">
        <v>17</v>
      </c>
      <c r="K9" s="3" t="s">
        <v>54</v>
      </c>
      <c r="L9" s="2"/>
      <c r="M9" s="2"/>
      <c r="N9" s="2"/>
      <c r="O9" s="2"/>
      <c r="P9" s="2"/>
      <c r="Q9" s="2"/>
      <c r="R9" s="2"/>
      <c r="S9" s="2"/>
    </row>
    <row r="10" spans="1:19" ht="15" hidden="1" x14ac:dyDescent="0.2">
      <c r="A10" s="3" t="s">
        <v>11</v>
      </c>
      <c r="B10" s="4" t="s">
        <v>12</v>
      </c>
      <c r="C10" s="6" t="s">
        <v>55</v>
      </c>
      <c r="D10" s="6" t="s">
        <v>56</v>
      </c>
      <c r="E10" s="3" t="s">
        <v>57</v>
      </c>
      <c r="F10" s="3" t="s">
        <v>58</v>
      </c>
      <c r="G10" s="3">
        <v>2017</v>
      </c>
      <c r="H10" s="3">
        <v>38</v>
      </c>
      <c r="I10" s="3" t="s">
        <v>36</v>
      </c>
      <c r="J10" s="3" t="s">
        <v>17</v>
      </c>
      <c r="K10" s="3" t="s">
        <v>59</v>
      </c>
      <c r="L10" s="2"/>
      <c r="M10" s="2"/>
      <c r="N10" s="2"/>
      <c r="O10" s="2"/>
      <c r="P10" s="2"/>
      <c r="Q10" s="2"/>
      <c r="R10" s="2"/>
      <c r="S10" s="2"/>
    </row>
    <row r="11" spans="1:19" ht="15" x14ac:dyDescent="0.2">
      <c r="A11" s="3" t="s">
        <v>11</v>
      </c>
      <c r="B11" s="4" t="s">
        <v>12</v>
      </c>
      <c r="C11" s="3" t="s">
        <v>60</v>
      </c>
      <c r="D11" s="3" t="s">
        <v>61</v>
      </c>
      <c r="E11" s="3" t="s">
        <v>62</v>
      </c>
      <c r="F11" s="3" t="s">
        <v>63</v>
      </c>
      <c r="G11" s="3">
        <v>2010</v>
      </c>
      <c r="H11" s="3">
        <v>37</v>
      </c>
      <c r="I11" s="3" t="s">
        <v>64</v>
      </c>
      <c r="J11" s="3" t="s">
        <v>65</v>
      </c>
      <c r="K11" s="3" t="s">
        <v>66</v>
      </c>
      <c r="L11" s="2"/>
      <c r="M11" s="2"/>
      <c r="N11" s="2"/>
      <c r="O11" s="2"/>
      <c r="P11" s="2"/>
      <c r="Q11" s="2"/>
      <c r="R11" s="2"/>
      <c r="S11" s="2"/>
    </row>
    <row r="12" spans="1:19" ht="15" x14ac:dyDescent="0.2">
      <c r="A12" s="3" t="s">
        <v>11</v>
      </c>
      <c r="B12" s="4" t="s">
        <v>12</v>
      </c>
      <c r="C12" s="3" t="s">
        <v>67</v>
      </c>
      <c r="D12" s="3" t="s">
        <v>68</v>
      </c>
      <c r="E12" s="3" t="s">
        <v>27</v>
      </c>
      <c r="F12" s="3" t="s">
        <v>28</v>
      </c>
      <c r="G12" s="3">
        <v>2024</v>
      </c>
      <c r="H12" s="3">
        <v>96</v>
      </c>
      <c r="I12" s="3" t="s">
        <v>53</v>
      </c>
      <c r="J12" s="3" t="s">
        <v>30</v>
      </c>
      <c r="K12" s="3" t="s">
        <v>43</v>
      </c>
      <c r="L12" s="2"/>
      <c r="M12" s="2"/>
      <c r="N12" s="2"/>
      <c r="O12" s="2"/>
      <c r="P12" s="2"/>
      <c r="Q12" s="2"/>
      <c r="R12" s="2"/>
      <c r="S12" s="2"/>
    </row>
    <row r="13" spans="1:19" ht="15" x14ac:dyDescent="0.2">
      <c r="A13" s="3" t="s">
        <v>69</v>
      </c>
      <c r="B13" s="7" t="s">
        <v>12</v>
      </c>
      <c r="C13" s="3" t="s">
        <v>70</v>
      </c>
      <c r="D13" s="3" t="s">
        <v>71</v>
      </c>
      <c r="E13" s="3" t="s">
        <v>62</v>
      </c>
      <c r="F13" s="3" t="s">
        <v>72</v>
      </c>
      <c r="G13" s="3">
        <v>2009</v>
      </c>
      <c r="H13" s="3">
        <v>77</v>
      </c>
      <c r="I13" s="3" t="s">
        <v>73</v>
      </c>
      <c r="J13" s="3" t="s">
        <v>17</v>
      </c>
      <c r="K13" s="3" t="s">
        <v>48</v>
      </c>
      <c r="L13" s="2"/>
      <c r="M13" s="2"/>
      <c r="N13" s="2"/>
      <c r="O13" s="2"/>
      <c r="P13" s="2"/>
      <c r="Q13" s="2"/>
      <c r="R13" s="2"/>
      <c r="S13" s="2"/>
    </row>
    <row r="14" spans="1:19" ht="15" x14ac:dyDescent="0.2">
      <c r="A14" s="3" t="s">
        <v>11</v>
      </c>
      <c r="B14" s="8" t="s">
        <v>74</v>
      </c>
      <c r="C14" s="3" t="s">
        <v>75</v>
      </c>
      <c r="D14" s="3" t="s">
        <v>76</v>
      </c>
      <c r="E14" s="3" t="s">
        <v>77</v>
      </c>
      <c r="F14" s="3" t="s">
        <v>78</v>
      </c>
      <c r="G14" s="3">
        <v>2020</v>
      </c>
      <c r="H14" s="3">
        <v>95</v>
      </c>
      <c r="I14" s="3" t="s">
        <v>29</v>
      </c>
      <c r="J14" s="3" t="s">
        <v>17</v>
      </c>
      <c r="K14" s="3" t="s">
        <v>79</v>
      </c>
      <c r="L14" s="2"/>
      <c r="M14" s="2"/>
      <c r="N14" s="2"/>
      <c r="O14" s="2"/>
      <c r="P14" s="2"/>
      <c r="Q14" s="2"/>
      <c r="R14" s="2"/>
      <c r="S14" s="2"/>
    </row>
    <row r="15" spans="1:19" ht="15" x14ac:dyDescent="0.2">
      <c r="A15" s="3" t="s">
        <v>11</v>
      </c>
      <c r="B15" s="8" t="s">
        <v>74</v>
      </c>
      <c r="C15" s="3" t="s">
        <v>80</v>
      </c>
      <c r="D15" s="3" t="s">
        <v>81</v>
      </c>
      <c r="E15" s="3" t="s">
        <v>82</v>
      </c>
      <c r="F15" s="3" t="s">
        <v>83</v>
      </c>
      <c r="G15" s="3">
        <v>2014</v>
      </c>
      <c r="H15" s="3">
        <v>14</v>
      </c>
      <c r="I15" s="3" t="s">
        <v>36</v>
      </c>
      <c r="J15" s="3" t="s">
        <v>17</v>
      </c>
      <c r="K15" s="3" t="s">
        <v>84</v>
      </c>
      <c r="L15" s="2"/>
      <c r="M15" s="2"/>
      <c r="N15" s="2"/>
      <c r="O15" s="2"/>
      <c r="P15" s="2"/>
      <c r="Q15" s="2"/>
      <c r="R15" s="2"/>
      <c r="S15" s="2"/>
    </row>
    <row r="16" spans="1:19" ht="15" x14ac:dyDescent="0.2">
      <c r="A16" s="2" t="s">
        <v>85</v>
      </c>
      <c r="B16" s="8" t="s">
        <v>74</v>
      </c>
      <c r="C16" s="2" t="s">
        <v>86</v>
      </c>
      <c r="D16" s="2" t="s">
        <v>50</v>
      </c>
      <c r="E16" s="2" t="s">
        <v>87</v>
      </c>
      <c r="F16" s="2" t="s">
        <v>88</v>
      </c>
      <c r="G16" s="2">
        <v>2009</v>
      </c>
      <c r="H16" s="9">
        <v>432</v>
      </c>
      <c r="I16" s="2" t="s">
        <v>29</v>
      </c>
      <c r="J16" s="2" t="s">
        <v>89</v>
      </c>
      <c r="K16" s="2" t="s">
        <v>90</v>
      </c>
      <c r="L16" s="2"/>
      <c r="M16" s="2"/>
      <c r="N16" s="2"/>
      <c r="O16" s="2"/>
      <c r="P16" s="2"/>
      <c r="Q16" s="2"/>
      <c r="R16" s="2"/>
      <c r="S16" s="2"/>
    </row>
    <row r="17" spans="1:19" ht="15" x14ac:dyDescent="0.2">
      <c r="A17" s="3" t="s">
        <v>11</v>
      </c>
      <c r="B17" s="8" t="s">
        <v>74</v>
      </c>
      <c r="C17" s="3" t="s">
        <v>91</v>
      </c>
      <c r="D17" s="3" t="s">
        <v>92</v>
      </c>
      <c r="E17" s="3" t="s">
        <v>93</v>
      </c>
      <c r="F17" s="3">
        <v>911</v>
      </c>
      <c r="G17" s="3">
        <v>2001</v>
      </c>
      <c r="H17" s="3">
        <v>127</v>
      </c>
      <c r="I17" s="3" t="s">
        <v>17</v>
      </c>
      <c r="J17" s="3" t="s">
        <v>17</v>
      </c>
      <c r="K17" s="3" t="s">
        <v>94</v>
      </c>
      <c r="L17" s="2"/>
      <c r="M17" s="2"/>
      <c r="N17" s="2"/>
      <c r="O17" s="2"/>
      <c r="P17" s="2"/>
      <c r="Q17" s="2"/>
      <c r="R17" s="2"/>
      <c r="S17" s="2"/>
    </row>
    <row r="18" spans="1:19" ht="15" x14ac:dyDescent="0.2">
      <c r="A18" s="3" t="s">
        <v>11</v>
      </c>
      <c r="B18" s="8" t="s">
        <v>74</v>
      </c>
      <c r="C18" s="3" t="s">
        <v>95</v>
      </c>
      <c r="D18" s="3" t="s">
        <v>96</v>
      </c>
      <c r="E18" s="3" t="s">
        <v>27</v>
      </c>
      <c r="F18" s="3" t="s">
        <v>28</v>
      </c>
      <c r="G18" s="3">
        <v>2006</v>
      </c>
      <c r="H18" s="3">
        <v>17</v>
      </c>
      <c r="I18" s="3" t="s">
        <v>17</v>
      </c>
      <c r="J18" s="3" t="s">
        <v>17</v>
      </c>
      <c r="K18" s="3" t="s">
        <v>43</v>
      </c>
      <c r="L18" s="2"/>
      <c r="M18" s="2"/>
      <c r="N18" s="2"/>
      <c r="O18" s="2"/>
      <c r="P18" s="2"/>
      <c r="Q18" s="2"/>
      <c r="R18" s="2"/>
      <c r="S18" s="2"/>
    </row>
    <row r="19" spans="1:19" ht="15" x14ac:dyDescent="0.2">
      <c r="A19" s="3" t="s">
        <v>11</v>
      </c>
      <c r="B19" s="8" t="s">
        <v>74</v>
      </c>
      <c r="C19" s="3" t="s">
        <v>97</v>
      </c>
      <c r="D19" s="3" t="s">
        <v>98</v>
      </c>
      <c r="E19" s="3" t="s">
        <v>99</v>
      </c>
      <c r="F19" s="3" t="s">
        <v>100</v>
      </c>
      <c r="G19" s="3">
        <v>2018</v>
      </c>
      <c r="H19" s="3">
        <v>159</v>
      </c>
      <c r="I19" s="3" t="s">
        <v>101</v>
      </c>
      <c r="J19" s="3" t="s">
        <v>17</v>
      </c>
      <c r="K19" s="3" t="s">
        <v>24</v>
      </c>
      <c r="L19" s="2"/>
      <c r="M19" s="2"/>
      <c r="N19" s="2"/>
      <c r="O19" s="2"/>
      <c r="P19" s="2"/>
      <c r="Q19" s="2"/>
      <c r="R19" s="2"/>
      <c r="S19" s="2"/>
    </row>
    <row r="20" spans="1:19" ht="15" x14ac:dyDescent="0.2">
      <c r="A20" s="3" t="s">
        <v>11</v>
      </c>
      <c r="B20" s="8" t="s">
        <v>74</v>
      </c>
      <c r="C20" s="3" t="s">
        <v>102</v>
      </c>
      <c r="D20" s="3" t="s">
        <v>103</v>
      </c>
      <c r="E20" s="3" t="s">
        <v>27</v>
      </c>
      <c r="F20" s="3" t="s">
        <v>28</v>
      </c>
      <c r="G20" s="3">
        <v>2003</v>
      </c>
      <c r="H20" s="3">
        <v>41</v>
      </c>
      <c r="I20" s="3" t="s">
        <v>29</v>
      </c>
      <c r="J20" s="3" t="s">
        <v>104</v>
      </c>
      <c r="K20" s="3" t="s">
        <v>31</v>
      </c>
      <c r="L20" s="2"/>
      <c r="M20" s="2"/>
      <c r="N20" s="2"/>
      <c r="O20" s="2"/>
      <c r="P20" s="2"/>
      <c r="Q20" s="2"/>
      <c r="R20" s="2"/>
      <c r="S20" s="2"/>
    </row>
    <row r="21" spans="1:19" ht="15" x14ac:dyDescent="0.2">
      <c r="A21" s="3" t="s">
        <v>69</v>
      </c>
      <c r="B21" s="8" t="s">
        <v>74</v>
      </c>
      <c r="C21" s="3" t="s">
        <v>105</v>
      </c>
      <c r="D21" s="3" t="s">
        <v>106</v>
      </c>
      <c r="E21" s="3" t="s">
        <v>93</v>
      </c>
      <c r="F21" s="3">
        <v>718</v>
      </c>
      <c r="G21" s="3">
        <v>2019</v>
      </c>
      <c r="H21" s="3">
        <v>72</v>
      </c>
      <c r="I21" s="3" t="s">
        <v>36</v>
      </c>
      <c r="J21" s="3" t="s">
        <v>107</v>
      </c>
      <c r="K21" s="3" t="s">
        <v>54</v>
      </c>
      <c r="L21" s="2"/>
      <c r="M21" s="2"/>
      <c r="N21" s="2"/>
      <c r="O21" s="2"/>
      <c r="P21" s="2"/>
      <c r="Q21" s="2"/>
      <c r="R21" s="2"/>
      <c r="S21" s="2"/>
    </row>
    <row r="22" spans="1:19" ht="15" x14ac:dyDescent="0.2">
      <c r="A22" s="3" t="s">
        <v>11</v>
      </c>
      <c r="B22" s="8" t="s">
        <v>74</v>
      </c>
      <c r="C22" s="3" t="s">
        <v>108</v>
      </c>
      <c r="D22" s="3" t="s">
        <v>109</v>
      </c>
      <c r="E22" s="3" t="s">
        <v>62</v>
      </c>
      <c r="F22" s="3" t="s">
        <v>63</v>
      </c>
      <c r="G22" s="3">
        <v>1990</v>
      </c>
      <c r="H22" s="3">
        <v>27</v>
      </c>
      <c r="I22" s="3" t="s">
        <v>29</v>
      </c>
      <c r="J22" s="3" t="s">
        <v>110</v>
      </c>
      <c r="K22" s="3" t="s">
        <v>111</v>
      </c>
      <c r="L22" s="2"/>
      <c r="M22" s="2"/>
      <c r="N22" s="2"/>
      <c r="O22" s="2"/>
      <c r="P22" s="2"/>
      <c r="Q22" s="2"/>
      <c r="R22" s="2"/>
      <c r="S22" s="2"/>
    </row>
    <row r="23" spans="1:19" ht="15" x14ac:dyDescent="0.2">
      <c r="A23" s="3" t="s">
        <v>11</v>
      </c>
      <c r="B23" s="8" t="s">
        <v>74</v>
      </c>
      <c r="C23" s="3" t="s">
        <v>112</v>
      </c>
      <c r="D23" s="3" t="s">
        <v>113</v>
      </c>
      <c r="E23" s="3" t="s">
        <v>114</v>
      </c>
      <c r="F23" s="3" t="s">
        <v>115</v>
      </c>
      <c r="G23" s="3">
        <v>2023</v>
      </c>
      <c r="H23" s="3">
        <v>88</v>
      </c>
      <c r="I23" s="3" t="s">
        <v>116</v>
      </c>
      <c r="J23" s="3" t="s">
        <v>117</v>
      </c>
      <c r="K23" s="3" t="s">
        <v>94</v>
      </c>
      <c r="L23" s="2"/>
      <c r="M23" s="2"/>
      <c r="N23" s="2"/>
      <c r="O23" s="2"/>
      <c r="P23" s="2"/>
      <c r="Q23" s="2"/>
      <c r="R23" s="2"/>
      <c r="S23" s="2"/>
    </row>
    <row r="24" spans="1:19" ht="15" x14ac:dyDescent="0.2">
      <c r="A24" s="3" t="s">
        <v>11</v>
      </c>
      <c r="B24" s="8" t="s">
        <v>74</v>
      </c>
      <c r="C24" s="3" t="s">
        <v>118</v>
      </c>
      <c r="D24" s="3" t="s">
        <v>119</v>
      </c>
      <c r="E24" s="3" t="s">
        <v>27</v>
      </c>
      <c r="F24" s="3" t="s">
        <v>120</v>
      </c>
      <c r="G24" s="3">
        <v>2018</v>
      </c>
      <c r="H24" s="3">
        <v>51</v>
      </c>
      <c r="I24" s="3" t="s">
        <v>36</v>
      </c>
      <c r="J24" s="3" t="s">
        <v>121</v>
      </c>
      <c r="K24" s="3" t="s">
        <v>94</v>
      </c>
      <c r="L24" s="2"/>
      <c r="M24" s="2"/>
      <c r="N24" s="2"/>
      <c r="O24" s="2"/>
      <c r="P24" s="2"/>
      <c r="Q24" s="2"/>
      <c r="R24" s="2"/>
      <c r="S24" s="2"/>
    </row>
    <row r="25" spans="1:19" ht="15" x14ac:dyDescent="0.2">
      <c r="A25" s="3" t="s">
        <v>11</v>
      </c>
      <c r="B25" s="8" t="s">
        <v>74</v>
      </c>
      <c r="C25" s="3" t="s">
        <v>122</v>
      </c>
      <c r="D25" s="3" t="s">
        <v>123</v>
      </c>
      <c r="E25" s="3" t="s">
        <v>93</v>
      </c>
      <c r="F25" s="3" t="s">
        <v>124</v>
      </c>
      <c r="G25" s="3">
        <v>2012</v>
      </c>
      <c r="H25" s="3">
        <v>12</v>
      </c>
      <c r="I25" s="3" t="s">
        <v>64</v>
      </c>
      <c r="J25" s="3" t="s">
        <v>125</v>
      </c>
      <c r="K25" s="3" t="s">
        <v>111</v>
      </c>
      <c r="L25" s="2"/>
      <c r="M25" s="2"/>
      <c r="N25" s="2"/>
      <c r="O25" s="2"/>
      <c r="P25" s="2"/>
      <c r="Q25" s="2"/>
      <c r="R25" s="2"/>
      <c r="S25" s="2"/>
    </row>
    <row r="26" spans="1:19" ht="15" x14ac:dyDescent="0.2">
      <c r="A26" s="3" t="s">
        <v>11</v>
      </c>
      <c r="B26" s="10" t="s">
        <v>126</v>
      </c>
      <c r="C26" s="11" t="s">
        <v>127</v>
      </c>
      <c r="D26" s="11" t="s">
        <v>128</v>
      </c>
      <c r="E26" s="3" t="s">
        <v>62</v>
      </c>
      <c r="F26" s="3" t="s">
        <v>63</v>
      </c>
      <c r="G26" s="3">
        <v>1990</v>
      </c>
      <c r="H26" s="3">
        <v>62</v>
      </c>
      <c r="I26" s="3" t="s">
        <v>116</v>
      </c>
      <c r="J26" s="3" t="s">
        <v>129</v>
      </c>
      <c r="K26" s="3" t="s">
        <v>24</v>
      </c>
      <c r="L26" s="2"/>
      <c r="M26" s="2"/>
      <c r="N26" s="2"/>
      <c r="O26" s="2"/>
      <c r="P26" s="2"/>
      <c r="Q26" s="2"/>
      <c r="R26" s="2"/>
      <c r="S26" s="2"/>
    </row>
    <row r="27" spans="1:19" ht="15" x14ac:dyDescent="0.2">
      <c r="A27" s="3" t="s">
        <v>11</v>
      </c>
      <c r="B27" s="10" t="s">
        <v>126</v>
      </c>
      <c r="C27" s="6" t="s">
        <v>130</v>
      </c>
      <c r="D27" s="6" t="s">
        <v>131</v>
      </c>
      <c r="E27" s="3" t="s">
        <v>82</v>
      </c>
      <c r="F27" s="3" t="s">
        <v>132</v>
      </c>
      <c r="G27" s="3">
        <v>2005</v>
      </c>
      <c r="H27" s="3">
        <v>23</v>
      </c>
      <c r="I27" s="3" t="s">
        <v>64</v>
      </c>
      <c r="J27" s="3" t="s">
        <v>133</v>
      </c>
      <c r="K27" s="3" t="s">
        <v>111</v>
      </c>
      <c r="L27" s="2"/>
      <c r="M27" s="2"/>
      <c r="N27" s="2"/>
      <c r="O27" s="2"/>
      <c r="P27" s="2"/>
      <c r="Q27" s="2"/>
      <c r="R27" s="2"/>
      <c r="S27" s="2"/>
    </row>
    <row r="28" spans="1:19" ht="15" x14ac:dyDescent="0.2">
      <c r="A28" s="3" t="s">
        <v>11</v>
      </c>
      <c r="B28" s="10" t="s">
        <v>126</v>
      </c>
      <c r="C28" s="6" t="s">
        <v>134</v>
      </c>
      <c r="D28" s="6" t="s">
        <v>135</v>
      </c>
      <c r="E28" s="3" t="s">
        <v>87</v>
      </c>
      <c r="F28" s="3" t="s">
        <v>136</v>
      </c>
      <c r="G28" s="3">
        <v>2022</v>
      </c>
      <c r="H28" s="3">
        <v>71</v>
      </c>
      <c r="I28" s="3" t="s">
        <v>22</v>
      </c>
      <c r="J28" s="3" t="s">
        <v>137</v>
      </c>
      <c r="K28" s="3" t="s">
        <v>54</v>
      </c>
      <c r="L28" s="2"/>
      <c r="M28" s="2"/>
      <c r="N28" s="2"/>
      <c r="O28" s="2"/>
      <c r="P28" s="2"/>
      <c r="Q28" s="2"/>
      <c r="R28" s="2"/>
      <c r="S28" s="2"/>
    </row>
    <row r="29" spans="1:19" ht="15" x14ac:dyDescent="0.2">
      <c r="A29" s="3" t="s">
        <v>11</v>
      </c>
      <c r="B29" s="12" t="s">
        <v>138</v>
      </c>
      <c r="C29" s="2" t="s">
        <v>139</v>
      </c>
      <c r="D29" s="2" t="s">
        <v>68</v>
      </c>
      <c r="E29" s="2" t="s">
        <v>46</v>
      </c>
      <c r="F29" s="2" t="s">
        <v>47</v>
      </c>
      <c r="G29" s="2"/>
      <c r="H29" s="9">
        <v>351</v>
      </c>
      <c r="I29" s="2" t="s">
        <v>116</v>
      </c>
      <c r="J29" s="2"/>
      <c r="K29" s="3" t="s">
        <v>59</v>
      </c>
      <c r="L29" s="2"/>
      <c r="M29" s="2"/>
      <c r="N29" s="2"/>
      <c r="O29" s="2"/>
      <c r="P29" s="2"/>
      <c r="Q29" s="2"/>
      <c r="R29" s="2"/>
      <c r="S29" s="2"/>
    </row>
    <row r="30" spans="1:19" ht="15" x14ac:dyDescent="0.2">
      <c r="A30" s="3" t="s">
        <v>11</v>
      </c>
      <c r="B30" s="13" t="s">
        <v>138</v>
      </c>
      <c r="C30" s="3" t="s">
        <v>140</v>
      </c>
      <c r="D30" s="3" t="s">
        <v>141</v>
      </c>
      <c r="E30" s="3" t="s">
        <v>62</v>
      </c>
      <c r="F30" s="3" t="s">
        <v>142</v>
      </c>
      <c r="G30" s="3">
        <v>1999</v>
      </c>
      <c r="H30" s="3">
        <v>171</v>
      </c>
      <c r="I30" s="3" t="s">
        <v>17</v>
      </c>
      <c r="J30" s="3" t="s">
        <v>17</v>
      </c>
      <c r="K30" s="3" t="s">
        <v>143</v>
      </c>
      <c r="L30" s="2"/>
      <c r="M30" s="2"/>
      <c r="N30" s="2"/>
      <c r="O30" s="2"/>
      <c r="P30" s="2"/>
      <c r="Q30" s="2"/>
      <c r="R30" s="2"/>
      <c r="S30" s="2"/>
    </row>
    <row r="31" spans="1:19" ht="15" x14ac:dyDescent="0.2">
      <c r="A31" s="3" t="s">
        <v>11</v>
      </c>
      <c r="B31" s="13" t="s">
        <v>138</v>
      </c>
      <c r="C31" s="3" t="s">
        <v>144</v>
      </c>
      <c r="D31" s="3" t="s">
        <v>145</v>
      </c>
      <c r="E31" s="3" t="s">
        <v>93</v>
      </c>
      <c r="F31" s="3" t="s">
        <v>124</v>
      </c>
      <c r="G31" s="3">
        <v>2014</v>
      </c>
      <c r="H31" s="3">
        <v>34</v>
      </c>
      <c r="I31" s="3" t="s">
        <v>146</v>
      </c>
      <c r="J31" s="3" t="s">
        <v>147</v>
      </c>
      <c r="K31" s="3" t="s">
        <v>94</v>
      </c>
      <c r="L31" s="2"/>
      <c r="M31" s="2"/>
      <c r="N31" s="2"/>
      <c r="O31" s="2"/>
      <c r="P31" s="2"/>
      <c r="Q31" s="2"/>
      <c r="R31" s="2"/>
      <c r="S31" s="2"/>
    </row>
    <row r="32" spans="1:19" ht="15" x14ac:dyDescent="0.2">
      <c r="A32" s="3" t="s">
        <v>11</v>
      </c>
      <c r="B32" s="12" t="s">
        <v>138</v>
      </c>
      <c r="C32" s="3" t="s">
        <v>148</v>
      </c>
      <c r="D32" s="3" t="s">
        <v>135</v>
      </c>
      <c r="E32" s="3" t="s">
        <v>149</v>
      </c>
      <c r="F32" s="3" t="s">
        <v>150</v>
      </c>
      <c r="G32" s="3">
        <v>2002</v>
      </c>
      <c r="H32" s="3">
        <v>325</v>
      </c>
      <c r="I32" s="3" t="s">
        <v>22</v>
      </c>
      <c r="J32" s="3" t="s">
        <v>151</v>
      </c>
      <c r="K32" s="3" t="s">
        <v>31</v>
      </c>
      <c r="L32" s="2"/>
      <c r="M32" s="2"/>
      <c r="N32" s="2"/>
      <c r="O32" s="2"/>
      <c r="P32" s="2"/>
      <c r="Q32" s="2"/>
      <c r="R32" s="2"/>
      <c r="S32" s="2"/>
    </row>
    <row r="33" spans="1:19" ht="15" x14ac:dyDescent="0.2">
      <c r="A33" s="3" t="s">
        <v>11</v>
      </c>
      <c r="B33" s="12" t="s">
        <v>138</v>
      </c>
      <c r="C33" s="3" t="s">
        <v>152</v>
      </c>
      <c r="D33" s="3" t="s">
        <v>153</v>
      </c>
      <c r="E33" s="3" t="s">
        <v>62</v>
      </c>
      <c r="F33" s="3" t="s">
        <v>142</v>
      </c>
      <c r="G33" s="3">
        <v>1992</v>
      </c>
      <c r="H33" s="3">
        <v>98</v>
      </c>
      <c r="I33" s="3" t="s">
        <v>17</v>
      </c>
      <c r="J33" s="3" t="s">
        <v>17</v>
      </c>
      <c r="K33" s="3" t="s">
        <v>143</v>
      </c>
      <c r="L33" s="2"/>
      <c r="M33" s="2"/>
      <c r="N33" s="2"/>
      <c r="O33" s="2"/>
      <c r="P33" s="2"/>
      <c r="Q33" s="2"/>
      <c r="R33" s="2"/>
      <c r="S33" s="2"/>
    </row>
    <row r="34" spans="1:19" ht="15" x14ac:dyDescent="0.2">
      <c r="A34" s="3" t="s">
        <v>11</v>
      </c>
      <c r="B34" s="12" t="s">
        <v>138</v>
      </c>
      <c r="C34" s="3" t="s">
        <v>154</v>
      </c>
      <c r="D34" s="3" t="s">
        <v>155</v>
      </c>
      <c r="E34" s="3" t="s">
        <v>156</v>
      </c>
      <c r="F34" s="3" t="s">
        <v>157</v>
      </c>
      <c r="G34" s="3">
        <v>2018</v>
      </c>
      <c r="H34" s="3">
        <v>13</v>
      </c>
      <c r="I34" s="3" t="s">
        <v>158</v>
      </c>
      <c r="J34" s="3" t="s">
        <v>17</v>
      </c>
      <c r="K34" s="3" t="s">
        <v>79</v>
      </c>
      <c r="L34" s="2"/>
      <c r="M34" s="2"/>
      <c r="N34" s="2"/>
      <c r="O34" s="2"/>
      <c r="P34" s="2"/>
      <c r="Q34" s="2"/>
      <c r="R34" s="2"/>
      <c r="S34" s="2"/>
    </row>
    <row r="35" spans="1:19" ht="15" x14ac:dyDescent="0.2">
      <c r="A35" s="3" t="s">
        <v>11</v>
      </c>
      <c r="B35" s="12" t="s">
        <v>138</v>
      </c>
      <c r="C35" s="3" t="s">
        <v>159</v>
      </c>
      <c r="D35" s="3" t="s">
        <v>160</v>
      </c>
      <c r="E35" s="3" t="s">
        <v>15</v>
      </c>
      <c r="F35" s="3" t="s">
        <v>16</v>
      </c>
      <c r="G35" s="3">
        <v>2023</v>
      </c>
      <c r="H35" s="3">
        <v>86</v>
      </c>
      <c r="I35" s="3" t="s">
        <v>161</v>
      </c>
      <c r="J35" s="3" t="s">
        <v>17</v>
      </c>
      <c r="K35" s="3" t="s">
        <v>162</v>
      </c>
      <c r="L35" s="2"/>
      <c r="M35" s="2"/>
      <c r="N35" s="2"/>
      <c r="O35" s="2"/>
      <c r="P35" s="2"/>
      <c r="Q35" s="2"/>
      <c r="R35" s="2"/>
      <c r="S35" s="2"/>
    </row>
    <row r="36" spans="1:19" ht="15" hidden="1" x14ac:dyDescent="0.2">
      <c r="A36" s="3" t="s">
        <v>11</v>
      </c>
      <c r="B36" s="12" t="s">
        <v>138</v>
      </c>
      <c r="C36" s="3" t="s">
        <v>163</v>
      </c>
      <c r="D36" s="3" t="s">
        <v>164</v>
      </c>
      <c r="E36" s="3" t="s">
        <v>15</v>
      </c>
      <c r="F36" s="3" t="s">
        <v>16</v>
      </c>
      <c r="G36" s="3">
        <v>2020</v>
      </c>
      <c r="H36" s="3">
        <v>78</v>
      </c>
      <c r="I36" s="3" t="s">
        <v>22</v>
      </c>
      <c r="J36" s="3" t="s">
        <v>17</v>
      </c>
      <c r="K36" s="3" t="s">
        <v>162</v>
      </c>
      <c r="L36" s="2"/>
      <c r="M36" s="2"/>
      <c r="N36" s="2"/>
      <c r="O36" s="2"/>
      <c r="P36" s="2"/>
      <c r="Q36" s="2"/>
      <c r="R36" s="2"/>
      <c r="S36" s="2"/>
    </row>
    <row r="37" spans="1:19" ht="15" x14ac:dyDescent="0.2">
      <c r="A37" s="3" t="s">
        <v>11</v>
      </c>
      <c r="B37" s="12" t="s">
        <v>138</v>
      </c>
      <c r="C37" s="3" t="s">
        <v>165</v>
      </c>
      <c r="D37" s="3" t="s">
        <v>166</v>
      </c>
      <c r="E37" s="3" t="s">
        <v>15</v>
      </c>
      <c r="F37" s="3" t="s">
        <v>16</v>
      </c>
      <c r="G37" s="3">
        <v>2016</v>
      </c>
      <c r="H37" s="3">
        <v>5</v>
      </c>
      <c r="I37" s="3" t="s">
        <v>116</v>
      </c>
      <c r="J37" s="3" t="s">
        <v>17</v>
      </c>
      <c r="K37" s="3" t="s">
        <v>48</v>
      </c>
      <c r="L37" s="2"/>
      <c r="M37" s="2"/>
      <c r="N37" s="2"/>
      <c r="O37" s="2"/>
      <c r="P37" s="2"/>
      <c r="Q37" s="2"/>
      <c r="R37" s="2"/>
      <c r="S37" s="2"/>
    </row>
    <row r="38" spans="1:19" ht="15" x14ac:dyDescent="0.2">
      <c r="A38" s="3" t="s">
        <v>69</v>
      </c>
      <c r="B38" s="12" t="s">
        <v>138</v>
      </c>
      <c r="C38" s="3" t="s">
        <v>102</v>
      </c>
      <c r="D38" s="3" t="s">
        <v>167</v>
      </c>
      <c r="E38" s="3" t="s">
        <v>34</v>
      </c>
      <c r="F38" s="3" t="s">
        <v>168</v>
      </c>
      <c r="G38" s="3">
        <v>2003</v>
      </c>
      <c r="H38" s="3">
        <v>111</v>
      </c>
      <c r="I38" s="3" t="s">
        <v>169</v>
      </c>
      <c r="J38" s="3" t="s">
        <v>170</v>
      </c>
      <c r="K38" s="3" t="s">
        <v>111</v>
      </c>
      <c r="L38" s="2"/>
      <c r="M38" s="2"/>
      <c r="N38" s="2"/>
      <c r="O38" s="2"/>
      <c r="P38" s="2"/>
      <c r="Q38" s="2"/>
      <c r="R38" s="2"/>
      <c r="S38" s="2"/>
    </row>
    <row r="39" spans="1:19" ht="15" x14ac:dyDescent="0.2">
      <c r="A39" s="3" t="s">
        <v>11</v>
      </c>
      <c r="B39" s="12" t="s">
        <v>138</v>
      </c>
      <c r="C39" s="3" t="s">
        <v>171</v>
      </c>
      <c r="D39" s="3" t="s">
        <v>172</v>
      </c>
      <c r="E39" s="3" t="s">
        <v>62</v>
      </c>
      <c r="F39" s="3" t="s">
        <v>63</v>
      </c>
      <c r="G39" s="3">
        <v>2021</v>
      </c>
      <c r="H39" s="3">
        <v>26</v>
      </c>
      <c r="I39" s="3" t="s">
        <v>22</v>
      </c>
      <c r="J39" s="3" t="s">
        <v>17</v>
      </c>
      <c r="K39" s="3" t="s">
        <v>162</v>
      </c>
      <c r="L39" s="2"/>
      <c r="M39" s="2"/>
      <c r="N39" s="2"/>
      <c r="O39" s="2"/>
      <c r="P39" s="2"/>
      <c r="Q39" s="2"/>
      <c r="R39" s="2"/>
      <c r="S39" s="2"/>
    </row>
    <row r="40" spans="1:19" ht="15" x14ac:dyDescent="0.2">
      <c r="A40" s="3" t="s">
        <v>11</v>
      </c>
      <c r="B40" s="12" t="s">
        <v>138</v>
      </c>
      <c r="C40" s="3" t="s">
        <v>108</v>
      </c>
      <c r="D40" s="3" t="s">
        <v>173</v>
      </c>
      <c r="E40" s="3" t="s">
        <v>62</v>
      </c>
      <c r="F40" s="3" t="s">
        <v>63</v>
      </c>
      <c r="G40" s="3">
        <v>1990</v>
      </c>
      <c r="H40" s="3">
        <v>117</v>
      </c>
      <c r="I40" s="3" t="s">
        <v>29</v>
      </c>
      <c r="J40" s="3" t="s">
        <v>17</v>
      </c>
      <c r="K40" s="3" t="s">
        <v>111</v>
      </c>
      <c r="L40" s="2"/>
      <c r="M40" s="2"/>
      <c r="N40" s="2"/>
      <c r="O40" s="2"/>
      <c r="P40" s="2"/>
      <c r="Q40" s="2"/>
      <c r="R40" s="2"/>
      <c r="S40" s="2"/>
    </row>
    <row r="41" spans="1:19" ht="15" x14ac:dyDescent="0.2">
      <c r="A41" s="3" t="s">
        <v>11</v>
      </c>
      <c r="B41" s="13" t="s">
        <v>138</v>
      </c>
      <c r="C41" s="3" t="s">
        <v>174</v>
      </c>
      <c r="D41" s="3" t="s">
        <v>175</v>
      </c>
      <c r="E41" s="3" t="s">
        <v>156</v>
      </c>
      <c r="F41" s="3" t="s">
        <v>157</v>
      </c>
      <c r="G41" s="3">
        <v>2018</v>
      </c>
      <c r="H41" s="3">
        <v>43</v>
      </c>
      <c r="I41" s="3" t="s">
        <v>116</v>
      </c>
      <c r="J41" s="3" t="s">
        <v>176</v>
      </c>
      <c r="K41" s="3" t="s">
        <v>79</v>
      </c>
      <c r="L41" s="2"/>
      <c r="M41" s="2"/>
      <c r="N41" s="2"/>
      <c r="O41" s="2"/>
      <c r="P41" s="2"/>
      <c r="Q41" s="2"/>
      <c r="R41" s="2"/>
      <c r="S41" s="2"/>
    </row>
    <row r="42" spans="1:19" ht="15" x14ac:dyDescent="0.2">
      <c r="A42" s="3" t="s">
        <v>11</v>
      </c>
      <c r="B42" s="12" t="s">
        <v>138</v>
      </c>
      <c r="C42" s="3" t="s">
        <v>177</v>
      </c>
      <c r="D42" s="3" t="s">
        <v>68</v>
      </c>
      <c r="E42" s="3" t="s">
        <v>62</v>
      </c>
      <c r="F42" s="3" t="s">
        <v>63</v>
      </c>
      <c r="G42" s="3">
        <v>1993</v>
      </c>
      <c r="H42" s="3">
        <v>15</v>
      </c>
      <c r="I42" s="3" t="s">
        <v>36</v>
      </c>
      <c r="J42" s="3" t="s">
        <v>17</v>
      </c>
      <c r="K42" s="3" t="s">
        <v>66</v>
      </c>
      <c r="L42" s="2"/>
      <c r="M42" s="2"/>
      <c r="N42" s="2"/>
      <c r="O42" s="2"/>
      <c r="P42" s="2"/>
      <c r="Q42" s="2"/>
      <c r="R42" s="2"/>
      <c r="S42" s="2"/>
    </row>
    <row r="43" spans="1:19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R38"/>
  <sheetViews>
    <sheetView tabSelected="1" topLeftCell="A4" workbookViewId="0">
      <selection activeCell="J30" sqref="J30:R30"/>
    </sheetView>
  </sheetViews>
  <sheetFormatPr defaultColWidth="12.5703125" defaultRowHeight="15.75" customHeight="1" x14ac:dyDescent="0.2"/>
  <cols>
    <col min="3" max="3" width="9.85546875" customWidth="1"/>
    <col min="4" max="4" width="10.28515625" customWidth="1"/>
    <col min="5" max="5" width="8.42578125" customWidth="1"/>
    <col min="6" max="6" width="10.5703125" customWidth="1"/>
  </cols>
  <sheetData>
    <row r="1" spans="1:18" x14ac:dyDescent="0.2">
      <c r="A1" s="16"/>
      <c r="B1" s="16"/>
      <c r="C1" s="16"/>
      <c r="D1" s="16" t="s">
        <v>575</v>
      </c>
      <c r="E1" s="16"/>
      <c r="F1" s="16"/>
      <c r="G1" s="16"/>
      <c r="H1" s="16"/>
      <c r="M1" s="16" t="s">
        <v>576</v>
      </c>
    </row>
    <row r="2" spans="1:18" x14ac:dyDescent="0.2">
      <c r="A2" s="16" t="s">
        <v>179</v>
      </c>
      <c r="B2" s="16" t="s">
        <v>269</v>
      </c>
      <c r="C2" s="16" t="s">
        <v>270</v>
      </c>
      <c r="D2" s="16" t="s">
        <v>271</v>
      </c>
      <c r="E2" s="16" t="s">
        <v>577</v>
      </c>
      <c r="F2" s="16" t="s">
        <v>578</v>
      </c>
      <c r="G2" s="16" t="s">
        <v>579</v>
      </c>
      <c r="H2" s="16" t="s">
        <v>182</v>
      </c>
      <c r="J2" s="16" t="s">
        <v>179</v>
      </c>
      <c r="K2" s="16" t="s">
        <v>269</v>
      </c>
      <c r="L2" s="16" t="s">
        <v>270</v>
      </c>
      <c r="M2" s="16" t="s">
        <v>271</v>
      </c>
      <c r="N2" s="16" t="s">
        <v>577</v>
      </c>
      <c r="O2" s="16" t="s">
        <v>578</v>
      </c>
      <c r="P2" s="16" t="s">
        <v>579</v>
      </c>
      <c r="R2" s="16" t="s">
        <v>580</v>
      </c>
    </row>
    <row r="3" spans="1:18" x14ac:dyDescent="0.2">
      <c r="A3" s="16">
        <v>776</v>
      </c>
      <c r="B3" s="16" t="s">
        <v>202</v>
      </c>
      <c r="C3" s="16">
        <v>55278</v>
      </c>
      <c r="D3" s="16">
        <v>6</v>
      </c>
      <c r="E3" s="16">
        <v>3</v>
      </c>
      <c r="F3" s="40" t="s">
        <v>203</v>
      </c>
      <c r="G3" s="37">
        <v>97.558000000000007</v>
      </c>
      <c r="H3" s="16" t="s">
        <v>43</v>
      </c>
      <c r="I3" s="41"/>
      <c r="J3" s="16">
        <v>96</v>
      </c>
      <c r="K3" s="16" t="s">
        <v>198</v>
      </c>
      <c r="L3" s="16">
        <v>9766</v>
      </c>
      <c r="M3" s="16">
        <v>5</v>
      </c>
      <c r="N3" s="16">
        <v>2</v>
      </c>
      <c r="O3" s="16" t="s">
        <v>442</v>
      </c>
      <c r="P3" s="37">
        <v>97.355999999999995</v>
      </c>
      <c r="Q3" s="16" t="s">
        <v>43</v>
      </c>
      <c r="R3" s="16">
        <f>SUM(G5,P3)</f>
        <v>195.72899999999998</v>
      </c>
    </row>
    <row r="4" spans="1:18" x14ac:dyDescent="0.2">
      <c r="A4" s="16">
        <v>17</v>
      </c>
      <c r="B4" s="16" t="s">
        <v>217</v>
      </c>
      <c r="C4" s="16">
        <v>55233</v>
      </c>
      <c r="D4" s="16">
        <v>4</v>
      </c>
      <c r="E4" s="16">
        <v>3</v>
      </c>
      <c r="F4" s="40" t="s">
        <v>218</v>
      </c>
      <c r="G4" s="37">
        <v>98.143000000000001</v>
      </c>
      <c r="H4" s="16" t="s">
        <v>43</v>
      </c>
      <c r="I4" s="41"/>
      <c r="J4" s="16">
        <v>776</v>
      </c>
      <c r="K4" s="16" t="s">
        <v>202</v>
      </c>
      <c r="L4" s="16">
        <v>55278</v>
      </c>
      <c r="M4" s="16">
        <v>5</v>
      </c>
      <c r="N4" s="16">
        <v>1</v>
      </c>
      <c r="O4" s="16" t="s">
        <v>444</v>
      </c>
      <c r="P4" s="37">
        <v>98.504000000000005</v>
      </c>
      <c r="Q4" s="16" t="s">
        <v>43</v>
      </c>
      <c r="R4" s="16">
        <f t="shared" ref="R4:R5" si="0">SUM(G3,P4)</f>
        <v>196.06200000000001</v>
      </c>
    </row>
    <row r="5" spans="1:18" x14ac:dyDescent="0.2">
      <c r="A5" s="16">
        <v>96</v>
      </c>
      <c r="B5" s="16" t="s">
        <v>198</v>
      </c>
      <c r="C5" s="16">
        <v>9766</v>
      </c>
      <c r="D5" s="16">
        <v>7</v>
      </c>
      <c r="E5" s="16">
        <v>3</v>
      </c>
      <c r="F5" s="16" t="s">
        <v>343</v>
      </c>
      <c r="G5" s="37">
        <v>98.373000000000005</v>
      </c>
      <c r="H5" s="16" t="s">
        <v>43</v>
      </c>
      <c r="I5" s="41"/>
      <c r="J5" s="16">
        <v>17</v>
      </c>
      <c r="K5" s="16" t="s">
        <v>217</v>
      </c>
      <c r="L5" s="16">
        <v>55233</v>
      </c>
      <c r="M5" s="16">
        <v>4</v>
      </c>
      <c r="N5" s="16">
        <v>2</v>
      </c>
      <c r="O5" s="16" t="s">
        <v>447</v>
      </c>
      <c r="P5" s="37">
        <v>98.762</v>
      </c>
      <c r="Q5" s="16" t="s">
        <v>43</v>
      </c>
      <c r="R5" s="16">
        <f t="shared" si="0"/>
        <v>196.905</v>
      </c>
    </row>
    <row r="6" spans="1:18" x14ac:dyDescent="0.2">
      <c r="A6" s="16">
        <v>3</v>
      </c>
      <c r="B6" s="16" t="s">
        <v>196</v>
      </c>
      <c r="C6" s="16">
        <v>16264</v>
      </c>
      <c r="D6" s="16">
        <v>8</v>
      </c>
      <c r="E6" s="16">
        <v>6</v>
      </c>
      <c r="F6" s="16" t="s">
        <v>346</v>
      </c>
      <c r="G6" s="37">
        <v>95.573999999999998</v>
      </c>
      <c r="H6" s="16" t="s">
        <v>31</v>
      </c>
      <c r="I6" s="41"/>
      <c r="J6" s="16">
        <v>3</v>
      </c>
      <c r="K6" s="16" t="s">
        <v>196</v>
      </c>
      <c r="L6" s="16">
        <v>16264</v>
      </c>
      <c r="M6" s="16">
        <v>6</v>
      </c>
      <c r="N6" s="16">
        <v>3</v>
      </c>
      <c r="O6" s="16" t="s">
        <v>197</v>
      </c>
      <c r="P6" s="37">
        <v>94.75</v>
      </c>
      <c r="Q6" s="16" t="s">
        <v>31</v>
      </c>
      <c r="R6" s="16">
        <f>SUM(G6,P6)</f>
        <v>190.32400000000001</v>
      </c>
    </row>
    <row r="7" spans="1:18" x14ac:dyDescent="0.2">
      <c r="A7" s="16">
        <v>41</v>
      </c>
      <c r="B7" s="16" t="s">
        <v>229</v>
      </c>
      <c r="C7" s="16">
        <v>55244</v>
      </c>
      <c r="D7" s="16">
        <v>6</v>
      </c>
      <c r="E7" s="16">
        <v>4</v>
      </c>
      <c r="F7" s="16" t="s">
        <v>230</v>
      </c>
      <c r="G7" s="37">
        <v>106.417</v>
      </c>
      <c r="H7" s="16" t="s">
        <v>31</v>
      </c>
      <c r="I7" s="41"/>
      <c r="J7" s="16">
        <v>41</v>
      </c>
      <c r="K7" s="16" t="s">
        <v>229</v>
      </c>
      <c r="L7" s="16">
        <v>55244</v>
      </c>
      <c r="M7" s="16">
        <v>8</v>
      </c>
      <c r="N7" s="16">
        <v>8</v>
      </c>
      <c r="O7" s="16" t="s">
        <v>450</v>
      </c>
      <c r="P7" s="37">
        <v>107.20699999999999</v>
      </c>
      <c r="Q7" s="16" t="s">
        <v>31</v>
      </c>
      <c r="R7" s="16">
        <f t="shared" ref="R7:R11" si="1">SUM(G7,P7)</f>
        <v>213.624</v>
      </c>
    </row>
    <row r="8" spans="1:18" x14ac:dyDescent="0.2">
      <c r="A8" s="16">
        <v>325</v>
      </c>
      <c r="B8" s="16" t="s">
        <v>265</v>
      </c>
      <c r="C8" s="16">
        <v>54847</v>
      </c>
      <c r="D8" s="16">
        <v>6</v>
      </c>
      <c r="E8" s="16">
        <v>6</v>
      </c>
      <c r="F8" s="16" t="s">
        <v>347</v>
      </c>
      <c r="G8" s="37">
        <v>124.819</v>
      </c>
      <c r="H8" s="16" t="s">
        <v>31</v>
      </c>
      <c r="I8" s="41"/>
      <c r="J8" s="16">
        <v>325</v>
      </c>
      <c r="K8" s="16" t="s">
        <v>265</v>
      </c>
      <c r="L8" s="16">
        <v>54847</v>
      </c>
      <c r="M8" s="16">
        <v>2</v>
      </c>
      <c r="N8" s="16">
        <v>1</v>
      </c>
      <c r="O8" s="16" t="s">
        <v>266</v>
      </c>
      <c r="P8" s="37">
        <v>124.22199999999999</v>
      </c>
      <c r="Q8" s="16" t="s">
        <v>31</v>
      </c>
      <c r="R8" s="16">
        <f t="shared" si="1"/>
        <v>249.041</v>
      </c>
    </row>
    <row r="9" spans="1:18" x14ac:dyDescent="0.2">
      <c r="A9" s="16">
        <v>12</v>
      </c>
      <c r="B9" s="16" t="s">
        <v>225</v>
      </c>
      <c r="C9" s="16">
        <v>6289737</v>
      </c>
      <c r="D9" s="16">
        <v>3</v>
      </c>
      <c r="E9" s="16">
        <v>3</v>
      </c>
      <c r="F9" s="16" t="s">
        <v>226</v>
      </c>
      <c r="G9" s="37">
        <v>102.727</v>
      </c>
      <c r="H9" s="16" t="s">
        <v>111</v>
      </c>
      <c r="I9" s="41"/>
      <c r="J9" s="16">
        <v>12</v>
      </c>
      <c r="K9" s="16" t="s">
        <v>225</v>
      </c>
      <c r="L9" s="16">
        <v>6289737</v>
      </c>
      <c r="M9" s="16">
        <v>5</v>
      </c>
      <c r="N9" s="16">
        <v>5</v>
      </c>
      <c r="O9" s="16" t="s">
        <v>453</v>
      </c>
      <c r="P9" s="37">
        <v>102.837</v>
      </c>
      <c r="Q9" s="16" t="s">
        <v>111</v>
      </c>
      <c r="R9" s="16">
        <f t="shared" si="1"/>
        <v>205.56400000000002</v>
      </c>
    </row>
    <row r="10" spans="1:18" x14ac:dyDescent="0.2">
      <c r="A10" s="16">
        <v>27</v>
      </c>
      <c r="B10" s="16" t="s">
        <v>237</v>
      </c>
      <c r="C10" s="16">
        <v>55253</v>
      </c>
      <c r="D10" s="16">
        <v>4</v>
      </c>
      <c r="E10" s="16">
        <v>3</v>
      </c>
      <c r="F10" s="16" t="s">
        <v>350</v>
      </c>
      <c r="G10" s="37">
        <v>108.93899999999999</v>
      </c>
      <c r="H10" s="16" t="s">
        <v>111</v>
      </c>
      <c r="I10" s="41"/>
      <c r="J10" s="16">
        <v>27</v>
      </c>
      <c r="K10" s="16" t="s">
        <v>237</v>
      </c>
      <c r="L10" s="16">
        <v>55253</v>
      </c>
      <c r="M10" s="16">
        <v>3</v>
      </c>
      <c r="N10" s="16">
        <v>2</v>
      </c>
      <c r="O10" s="16" t="s">
        <v>238</v>
      </c>
      <c r="P10" s="37">
        <v>108.104</v>
      </c>
      <c r="Q10" s="16" t="s">
        <v>111</v>
      </c>
      <c r="R10" s="16">
        <f t="shared" si="1"/>
        <v>217.04300000000001</v>
      </c>
    </row>
    <row r="11" spans="1:18" x14ac:dyDescent="0.2">
      <c r="A11" s="16">
        <v>117</v>
      </c>
      <c r="B11" s="16" t="s">
        <v>267</v>
      </c>
      <c r="C11" s="16">
        <v>55310</v>
      </c>
      <c r="D11" s="16">
        <v>4</v>
      </c>
      <c r="E11" s="16">
        <v>3</v>
      </c>
      <c r="F11" s="16" t="s">
        <v>351</v>
      </c>
      <c r="G11" s="37">
        <v>128.24100000000001</v>
      </c>
      <c r="H11" s="16" t="s">
        <v>111</v>
      </c>
      <c r="I11" s="41"/>
      <c r="J11" s="16">
        <v>117</v>
      </c>
      <c r="K11" s="16" t="s">
        <v>267</v>
      </c>
      <c r="L11" s="16">
        <v>55310</v>
      </c>
      <c r="M11" s="16">
        <v>4</v>
      </c>
      <c r="N11" s="16">
        <v>1</v>
      </c>
      <c r="O11" s="16" t="s">
        <v>268</v>
      </c>
      <c r="P11" s="37">
        <v>124.623</v>
      </c>
      <c r="Q11" s="16" t="s">
        <v>111</v>
      </c>
      <c r="R11" s="16">
        <f t="shared" si="1"/>
        <v>252.86400000000003</v>
      </c>
    </row>
    <row r="12" spans="1:18" x14ac:dyDescent="0.2">
      <c r="A12" s="16">
        <v>77</v>
      </c>
      <c r="B12" s="16" t="s">
        <v>210</v>
      </c>
      <c r="C12" s="16">
        <v>55269</v>
      </c>
      <c r="D12" s="16">
        <v>8</v>
      </c>
      <c r="E12" s="16">
        <v>7</v>
      </c>
      <c r="F12" s="16" t="s">
        <v>211</v>
      </c>
      <c r="G12" s="32">
        <v>103.883</v>
      </c>
      <c r="H12" s="16" t="s">
        <v>189</v>
      </c>
      <c r="I12" s="41"/>
      <c r="J12" s="16">
        <v>111</v>
      </c>
      <c r="K12" s="16" t="s">
        <v>255</v>
      </c>
      <c r="L12" s="16">
        <v>55243</v>
      </c>
      <c r="M12" s="16">
        <v>5</v>
      </c>
      <c r="N12" s="16">
        <v>3</v>
      </c>
      <c r="O12" s="16" t="s">
        <v>458</v>
      </c>
      <c r="P12" s="37">
        <v>111.63800000000001</v>
      </c>
      <c r="Q12" s="16" t="s">
        <v>111</v>
      </c>
      <c r="R12" s="32">
        <v>300</v>
      </c>
    </row>
    <row r="13" spans="1:18" x14ac:dyDescent="0.2">
      <c r="A13" s="16">
        <v>174</v>
      </c>
      <c r="B13" s="16" t="s">
        <v>204</v>
      </c>
      <c r="C13" s="16">
        <v>55226</v>
      </c>
      <c r="D13" s="16">
        <v>6</v>
      </c>
      <c r="E13" s="16">
        <v>5</v>
      </c>
      <c r="F13" s="16" t="s">
        <v>205</v>
      </c>
      <c r="G13" s="37">
        <v>101.849</v>
      </c>
      <c r="H13" s="16" t="s">
        <v>38</v>
      </c>
      <c r="I13" s="41"/>
      <c r="J13" s="16">
        <v>174</v>
      </c>
      <c r="K13" s="16" t="s">
        <v>204</v>
      </c>
      <c r="L13" s="16">
        <v>55226</v>
      </c>
      <c r="M13" s="16">
        <v>5</v>
      </c>
      <c r="N13" s="16">
        <v>4</v>
      </c>
      <c r="O13" s="16" t="s">
        <v>448</v>
      </c>
      <c r="P13" s="37">
        <v>102.42</v>
      </c>
      <c r="Q13" s="16" t="s">
        <v>38</v>
      </c>
      <c r="R13" s="16">
        <f t="shared" ref="R13:R14" si="2">SUM(G13,P13)</f>
        <v>204.26900000000001</v>
      </c>
    </row>
    <row r="14" spans="1:18" x14ac:dyDescent="0.2">
      <c r="A14" s="16">
        <v>822</v>
      </c>
      <c r="B14" s="16" t="s">
        <v>194</v>
      </c>
      <c r="C14" s="16">
        <v>15988</v>
      </c>
      <c r="D14" s="16">
        <v>7</v>
      </c>
      <c r="E14" s="16">
        <v>1</v>
      </c>
      <c r="F14" s="16" t="s">
        <v>341</v>
      </c>
      <c r="G14" s="37">
        <v>94.33</v>
      </c>
      <c r="H14" s="16" t="s">
        <v>54</v>
      </c>
      <c r="I14" s="41"/>
      <c r="J14" s="16">
        <v>822</v>
      </c>
      <c r="K14" s="16" t="s">
        <v>194</v>
      </c>
      <c r="L14" s="16">
        <v>15988</v>
      </c>
      <c r="M14" s="16">
        <v>9</v>
      </c>
      <c r="N14" s="16">
        <v>6</v>
      </c>
      <c r="O14" s="16" t="s">
        <v>440</v>
      </c>
      <c r="P14" s="37">
        <v>95.131</v>
      </c>
      <c r="Q14" s="16" t="s">
        <v>54</v>
      </c>
      <c r="R14" s="16">
        <f t="shared" si="2"/>
        <v>189.46100000000001</v>
      </c>
    </row>
    <row r="15" spans="1:18" x14ac:dyDescent="0.2">
      <c r="A15" s="16">
        <v>72</v>
      </c>
      <c r="B15" s="16" t="s">
        <v>231</v>
      </c>
      <c r="C15" s="16">
        <v>55250</v>
      </c>
      <c r="D15" s="16">
        <v>9</v>
      </c>
      <c r="E15" s="16">
        <v>6</v>
      </c>
      <c r="F15" s="16" t="s">
        <v>232</v>
      </c>
      <c r="G15" s="32">
        <v>106.49299999999999</v>
      </c>
      <c r="H15" s="16" t="s">
        <v>54</v>
      </c>
      <c r="I15" s="41"/>
      <c r="J15" s="16">
        <v>127</v>
      </c>
      <c r="K15" s="16" t="s">
        <v>219</v>
      </c>
      <c r="L15" s="16">
        <v>55279</v>
      </c>
      <c r="M15" s="16">
        <v>8</v>
      </c>
      <c r="N15" s="16">
        <v>2</v>
      </c>
      <c r="O15" s="16" t="s">
        <v>220</v>
      </c>
      <c r="P15" s="37">
        <v>98.92</v>
      </c>
      <c r="Q15" s="16" t="s">
        <v>94</v>
      </c>
      <c r="R15" s="16">
        <f t="shared" ref="R15:R18" si="3">SUM(G16,P15)</f>
        <v>198.02600000000001</v>
      </c>
    </row>
    <row r="16" spans="1:18" x14ac:dyDescent="0.2">
      <c r="A16" s="16">
        <v>127</v>
      </c>
      <c r="B16" s="16" t="s">
        <v>219</v>
      </c>
      <c r="C16" s="16">
        <v>55279</v>
      </c>
      <c r="D16" s="16">
        <v>8</v>
      </c>
      <c r="E16" s="16">
        <v>5</v>
      </c>
      <c r="F16" s="16" t="s">
        <v>358</v>
      </c>
      <c r="G16" s="37">
        <v>99.105999999999995</v>
      </c>
      <c r="H16" s="16" t="s">
        <v>94</v>
      </c>
      <c r="I16" s="41"/>
      <c r="J16" s="16">
        <v>51</v>
      </c>
      <c r="K16" s="16" t="s">
        <v>221</v>
      </c>
      <c r="L16" s="16">
        <v>55268</v>
      </c>
      <c r="M16" s="16">
        <v>6</v>
      </c>
      <c r="N16" s="16">
        <v>3</v>
      </c>
      <c r="O16" s="16" t="s">
        <v>465</v>
      </c>
      <c r="P16" s="37">
        <v>103.649</v>
      </c>
      <c r="Q16" s="16" t="s">
        <v>94</v>
      </c>
      <c r="R16" s="16">
        <f t="shared" si="3"/>
        <v>205.62299999999999</v>
      </c>
    </row>
    <row r="17" spans="1:18" x14ac:dyDescent="0.2">
      <c r="A17" s="16">
        <v>51</v>
      </c>
      <c r="B17" s="16" t="s">
        <v>221</v>
      </c>
      <c r="C17" s="16">
        <v>55268</v>
      </c>
      <c r="D17" s="16">
        <v>7</v>
      </c>
      <c r="E17" s="16">
        <v>2</v>
      </c>
      <c r="F17" s="16" t="s">
        <v>222</v>
      </c>
      <c r="G17" s="37">
        <v>101.974</v>
      </c>
      <c r="H17" s="16" t="s">
        <v>94</v>
      </c>
      <c r="I17" s="41"/>
      <c r="J17" s="16">
        <v>34</v>
      </c>
      <c r="K17" s="16" t="s">
        <v>241</v>
      </c>
      <c r="L17" s="16">
        <v>54827</v>
      </c>
      <c r="M17" s="16">
        <v>7</v>
      </c>
      <c r="N17" s="16">
        <v>5</v>
      </c>
      <c r="O17" s="16" t="s">
        <v>242</v>
      </c>
      <c r="P17" s="37">
        <v>107.29600000000001</v>
      </c>
      <c r="Q17" s="16" t="s">
        <v>94</v>
      </c>
      <c r="R17" s="16">
        <f t="shared" si="3"/>
        <v>215.99799999999999</v>
      </c>
    </row>
    <row r="18" spans="1:18" x14ac:dyDescent="0.2">
      <c r="A18" s="16">
        <v>34</v>
      </c>
      <c r="B18" s="16" t="s">
        <v>241</v>
      </c>
      <c r="C18" s="16">
        <v>54827</v>
      </c>
      <c r="D18" s="16">
        <v>8</v>
      </c>
      <c r="E18" s="16">
        <v>2</v>
      </c>
      <c r="F18" s="16" t="s">
        <v>361</v>
      </c>
      <c r="G18" s="37">
        <v>108.702</v>
      </c>
      <c r="H18" s="16" t="s">
        <v>94</v>
      </c>
      <c r="I18" s="41"/>
      <c r="J18" s="16">
        <v>88</v>
      </c>
      <c r="K18" s="16" t="s">
        <v>247</v>
      </c>
      <c r="L18" s="16">
        <v>110878</v>
      </c>
      <c r="M18" s="16">
        <v>8</v>
      </c>
      <c r="N18" s="16">
        <v>7</v>
      </c>
      <c r="O18" s="16" t="s">
        <v>467</v>
      </c>
      <c r="P18" s="37">
        <v>109.86499999999999</v>
      </c>
      <c r="Q18" s="16" t="s">
        <v>94</v>
      </c>
      <c r="R18" s="16">
        <f t="shared" si="3"/>
        <v>218.67500000000001</v>
      </c>
    </row>
    <row r="19" spans="1:18" x14ac:dyDescent="0.2">
      <c r="A19" s="16">
        <v>88</v>
      </c>
      <c r="B19" s="16" t="s">
        <v>247</v>
      </c>
      <c r="C19" s="16">
        <v>110878</v>
      </c>
      <c r="D19" s="16">
        <v>5</v>
      </c>
      <c r="E19" s="16">
        <v>3</v>
      </c>
      <c r="F19" s="16" t="s">
        <v>248</v>
      </c>
      <c r="G19" s="37">
        <v>108.81</v>
      </c>
      <c r="H19" s="16" t="s">
        <v>94</v>
      </c>
      <c r="I19" s="41"/>
      <c r="J19" s="16">
        <v>13</v>
      </c>
      <c r="K19" s="16" t="s">
        <v>259</v>
      </c>
      <c r="L19" s="16">
        <v>55227</v>
      </c>
      <c r="M19" s="16">
        <v>5</v>
      </c>
      <c r="N19" s="16">
        <v>3</v>
      </c>
      <c r="O19" s="16" t="s">
        <v>469</v>
      </c>
      <c r="P19" s="37">
        <v>112.349</v>
      </c>
      <c r="Q19" s="16" t="s">
        <v>79</v>
      </c>
      <c r="R19" s="16">
        <f t="shared" ref="R19:R26" si="4">SUM(G21,P19)</f>
        <v>224.36799999999999</v>
      </c>
    </row>
    <row r="20" spans="1:18" x14ac:dyDescent="0.2">
      <c r="A20" s="16">
        <v>95</v>
      </c>
      <c r="B20" s="16" t="s">
        <v>233</v>
      </c>
      <c r="C20" s="16">
        <v>54155</v>
      </c>
      <c r="D20" s="16">
        <v>7</v>
      </c>
      <c r="E20" s="16">
        <v>4</v>
      </c>
      <c r="F20" s="16" t="s">
        <v>364</v>
      </c>
      <c r="G20" s="32">
        <v>107.71599999999999</v>
      </c>
      <c r="H20" s="16" t="s">
        <v>79</v>
      </c>
      <c r="I20" s="41"/>
      <c r="J20" s="16">
        <v>43</v>
      </c>
      <c r="K20" s="16" t="s">
        <v>261</v>
      </c>
      <c r="L20" s="16">
        <v>55317</v>
      </c>
      <c r="M20" s="16">
        <v>7</v>
      </c>
      <c r="N20" s="16">
        <v>2</v>
      </c>
      <c r="O20" s="16" t="s">
        <v>262</v>
      </c>
      <c r="P20" s="37">
        <v>114.131</v>
      </c>
      <c r="Q20" s="16" t="s">
        <v>79</v>
      </c>
      <c r="R20" s="16">
        <f t="shared" si="4"/>
        <v>230.53100000000001</v>
      </c>
    </row>
    <row r="21" spans="1:18" x14ac:dyDescent="0.2">
      <c r="A21" s="16">
        <v>13</v>
      </c>
      <c r="B21" s="16" t="s">
        <v>259</v>
      </c>
      <c r="C21" s="16">
        <v>55227</v>
      </c>
      <c r="D21" s="16">
        <v>5</v>
      </c>
      <c r="E21" s="16">
        <v>4</v>
      </c>
      <c r="F21" s="16" t="s">
        <v>260</v>
      </c>
      <c r="G21" s="37">
        <v>112.01900000000001</v>
      </c>
      <c r="H21" s="16" t="s">
        <v>79</v>
      </c>
      <c r="I21" s="41"/>
      <c r="J21" s="16">
        <v>31</v>
      </c>
      <c r="K21" s="16" t="s">
        <v>212</v>
      </c>
      <c r="L21" s="16">
        <v>16277</v>
      </c>
      <c r="M21" s="16">
        <v>7</v>
      </c>
      <c r="N21" s="16">
        <v>7</v>
      </c>
      <c r="O21" s="16" t="s">
        <v>474</v>
      </c>
      <c r="P21" s="37">
        <v>105.96</v>
      </c>
      <c r="Q21" s="16" t="s">
        <v>18</v>
      </c>
      <c r="R21" s="16">
        <f t="shared" si="4"/>
        <v>210.93599999999998</v>
      </c>
    </row>
    <row r="22" spans="1:18" x14ac:dyDescent="0.2">
      <c r="A22" s="16">
        <v>43</v>
      </c>
      <c r="B22" s="16" t="s">
        <v>261</v>
      </c>
      <c r="C22" s="16">
        <v>55317</v>
      </c>
      <c r="D22" s="16">
        <v>7</v>
      </c>
      <c r="E22" s="16">
        <v>5</v>
      </c>
      <c r="F22" s="16" t="s">
        <v>367</v>
      </c>
      <c r="G22" s="37">
        <v>116.4</v>
      </c>
      <c r="H22" s="16" t="s">
        <v>79</v>
      </c>
      <c r="I22" s="41"/>
      <c r="J22" s="16">
        <v>86</v>
      </c>
      <c r="K22" s="16" t="s">
        <v>227</v>
      </c>
      <c r="L22" s="16">
        <v>55228</v>
      </c>
      <c r="M22" s="16">
        <v>7</v>
      </c>
      <c r="N22" s="16">
        <v>4</v>
      </c>
      <c r="O22" s="16" t="s">
        <v>228</v>
      </c>
      <c r="P22" s="37">
        <v>105.47499999999999</v>
      </c>
      <c r="Q22" s="16" t="s">
        <v>18</v>
      </c>
      <c r="R22" s="16">
        <f t="shared" si="4"/>
        <v>210.96899999999999</v>
      </c>
    </row>
    <row r="23" spans="1:18" x14ac:dyDescent="0.2">
      <c r="A23" s="16">
        <v>31</v>
      </c>
      <c r="B23" s="16" t="s">
        <v>212</v>
      </c>
      <c r="C23" s="16">
        <v>16277</v>
      </c>
      <c r="D23" s="16">
        <v>8</v>
      </c>
      <c r="E23" s="16">
        <v>6</v>
      </c>
      <c r="F23" s="16" t="s">
        <v>368</v>
      </c>
      <c r="G23" s="37">
        <v>104.976</v>
      </c>
      <c r="H23" s="16" t="s">
        <v>18</v>
      </c>
      <c r="I23" s="41"/>
      <c r="J23" s="16">
        <v>26</v>
      </c>
      <c r="K23" s="16" t="s">
        <v>245</v>
      </c>
      <c r="L23" s="16">
        <v>55251</v>
      </c>
      <c r="M23" s="16">
        <v>8</v>
      </c>
      <c r="N23" s="16">
        <v>3</v>
      </c>
      <c r="O23" s="16" t="s">
        <v>476</v>
      </c>
      <c r="P23" s="37">
        <v>108.411</v>
      </c>
      <c r="Q23" s="16" t="s">
        <v>162</v>
      </c>
      <c r="R23" s="16">
        <f t="shared" si="4"/>
        <v>216.815</v>
      </c>
    </row>
    <row r="24" spans="1:18" x14ac:dyDescent="0.2">
      <c r="A24" s="16">
        <v>86</v>
      </c>
      <c r="B24" s="16" t="s">
        <v>227</v>
      </c>
      <c r="C24" s="16">
        <v>55228</v>
      </c>
      <c r="D24" s="16">
        <v>8</v>
      </c>
      <c r="E24" s="16">
        <v>4</v>
      </c>
      <c r="F24" s="16" t="s">
        <v>374</v>
      </c>
      <c r="G24" s="37">
        <v>105.494</v>
      </c>
      <c r="H24" s="16" t="s">
        <v>18</v>
      </c>
      <c r="I24" s="41"/>
      <c r="J24" s="16">
        <v>78</v>
      </c>
      <c r="K24" s="16" t="s">
        <v>249</v>
      </c>
      <c r="L24" s="16">
        <v>17058</v>
      </c>
      <c r="M24" s="16">
        <v>3</v>
      </c>
      <c r="N24" s="16">
        <v>2</v>
      </c>
      <c r="O24" s="16" t="s">
        <v>478</v>
      </c>
      <c r="P24" s="37">
        <v>114.47799999999999</v>
      </c>
      <c r="Q24" s="16" t="s">
        <v>162</v>
      </c>
      <c r="R24" s="16">
        <f t="shared" si="4"/>
        <v>226.35399999999998</v>
      </c>
    </row>
    <row r="25" spans="1:18" x14ac:dyDescent="0.2">
      <c r="A25" s="16">
        <v>26</v>
      </c>
      <c r="B25" s="16" t="s">
        <v>245</v>
      </c>
      <c r="C25" s="16">
        <v>55251</v>
      </c>
      <c r="D25" s="16">
        <v>8</v>
      </c>
      <c r="E25" s="16">
        <v>4</v>
      </c>
      <c r="F25" s="16" t="s">
        <v>246</v>
      </c>
      <c r="G25" s="37">
        <v>108.404</v>
      </c>
      <c r="H25" s="16" t="s">
        <v>162</v>
      </c>
      <c r="I25" s="41"/>
      <c r="J25" s="16">
        <v>37</v>
      </c>
      <c r="K25" s="16" t="s">
        <v>214</v>
      </c>
      <c r="L25" s="16">
        <v>55265</v>
      </c>
      <c r="M25" s="16">
        <v>8</v>
      </c>
      <c r="N25" s="16">
        <v>2</v>
      </c>
      <c r="O25" s="16" t="s">
        <v>479</v>
      </c>
      <c r="P25" s="37">
        <v>110.102</v>
      </c>
      <c r="Q25" s="16" t="s">
        <v>66</v>
      </c>
      <c r="R25" s="16">
        <f t="shared" si="4"/>
        <v>218.26100000000002</v>
      </c>
    </row>
    <row r="26" spans="1:18" x14ac:dyDescent="0.2">
      <c r="A26" s="16">
        <v>78</v>
      </c>
      <c r="B26" s="16" t="s">
        <v>249</v>
      </c>
      <c r="C26" s="16">
        <v>17058</v>
      </c>
      <c r="D26" s="16">
        <v>4</v>
      </c>
      <c r="E26" s="16">
        <v>2</v>
      </c>
      <c r="F26" s="36" t="s">
        <v>372</v>
      </c>
      <c r="G26" s="37">
        <v>111.876</v>
      </c>
      <c r="H26" s="16" t="s">
        <v>162</v>
      </c>
      <c r="I26" s="41"/>
      <c r="J26" s="16">
        <v>15</v>
      </c>
      <c r="K26" s="16" t="s">
        <v>263</v>
      </c>
      <c r="L26" s="16">
        <v>51481</v>
      </c>
      <c r="M26" s="16">
        <v>5</v>
      </c>
      <c r="N26" s="16">
        <v>2</v>
      </c>
      <c r="O26" s="16" t="s">
        <v>481</v>
      </c>
      <c r="P26" s="37">
        <v>119.101</v>
      </c>
      <c r="Q26" s="16" t="s">
        <v>66</v>
      </c>
      <c r="R26" s="16">
        <f t="shared" si="4"/>
        <v>237.929</v>
      </c>
    </row>
    <row r="27" spans="1:18" x14ac:dyDescent="0.2">
      <c r="A27" s="16">
        <v>37</v>
      </c>
      <c r="B27" s="16" t="s">
        <v>214</v>
      </c>
      <c r="C27" s="16">
        <v>55265</v>
      </c>
      <c r="D27" s="16">
        <v>8</v>
      </c>
      <c r="E27" s="16">
        <v>6</v>
      </c>
      <c r="F27" s="16" t="s">
        <v>215</v>
      </c>
      <c r="G27" s="37">
        <v>108.15900000000001</v>
      </c>
      <c r="H27" s="16" t="s">
        <v>66</v>
      </c>
      <c r="I27" s="41"/>
      <c r="J27" s="16">
        <v>432</v>
      </c>
      <c r="K27" s="16" t="s">
        <v>235</v>
      </c>
      <c r="L27" s="16">
        <v>18805</v>
      </c>
      <c r="M27" s="16">
        <v>7</v>
      </c>
      <c r="N27" s="16">
        <v>2</v>
      </c>
      <c r="O27" s="16" t="s">
        <v>236</v>
      </c>
      <c r="P27" s="32">
        <v>107.51</v>
      </c>
      <c r="Q27" s="16" t="s">
        <v>90</v>
      </c>
      <c r="R27" s="16">
        <v>107.51</v>
      </c>
    </row>
    <row r="28" spans="1:18" x14ac:dyDescent="0.2">
      <c r="A28" s="16">
        <v>15</v>
      </c>
      <c r="B28" s="16" t="s">
        <v>263</v>
      </c>
      <c r="C28" s="16">
        <v>51481</v>
      </c>
      <c r="D28" s="16">
        <v>5</v>
      </c>
      <c r="E28" s="16">
        <v>4</v>
      </c>
      <c r="F28" s="16" t="s">
        <v>264</v>
      </c>
      <c r="G28" s="37">
        <v>118.828</v>
      </c>
      <c r="H28" s="16" t="s">
        <v>66</v>
      </c>
      <c r="I28" s="41"/>
      <c r="J28" s="16">
        <v>351</v>
      </c>
      <c r="K28" s="16" t="s">
        <v>257</v>
      </c>
      <c r="L28" s="16">
        <v>55224</v>
      </c>
      <c r="M28" s="16">
        <v>6</v>
      </c>
      <c r="N28" s="16">
        <v>5</v>
      </c>
      <c r="O28" s="16" t="s">
        <v>258</v>
      </c>
      <c r="P28" s="37">
        <v>111.89100000000001</v>
      </c>
      <c r="Q28" s="16" t="s">
        <v>59</v>
      </c>
      <c r="R28" s="16">
        <f t="shared" ref="R28:R37" si="5">SUM(G29,P28)</f>
        <v>226.96</v>
      </c>
    </row>
    <row r="29" spans="1:18" x14ac:dyDescent="0.2">
      <c r="A29" s="16">
        <v>351</v>
      </c>
      <c r="B29" s="16" t="s">
        <v>257</v>
      </c>
      <c r="C29" s="16">
        <v>55224</v>
      </c>
      <c r="D29" s="16">
        <v>5</v>
      </c>
      <c r="E29" s="16">
        <v>3</v>
      </c>
      <c r="F29" s="16" t="s">
        <v>377</v>
      </c>
      <c r="G29" s="37">
        <v>115.069</v>
      </c>
      <c r="H29" s="16" t="s">
        <v>59</v>
      </c>
      <c r="I29" s="41"/>
      <c r="J29" s="16">
        <v>14</v>
      </c>
      <c r="K29" s="16" t="s">
        <v>223</v>
      </c>
      <c r="L29" s="16">
        <v>54857</v>
      </c>
      <c r="M29" s="16">
        <v>5</v>
      </c>
      <c r="N29" s="16">
        <v>3</v>
      </c>
      <c r="O29" s="16" t="s">
        <v>484</v>
      </c>
      <c r="P29" s="37">
        <v>102.876</v>
      </c>
      <c r="Q29" s="16" t="s">
        <v>84</v>
      </c>
      <c r="R29" s="16">
        <f t="shared" si="5"/>
        <v>205.96</v>
      </c>
    </row>
    <row r="30" spans="1:18" x14ac:dyDescent="0.2">
      <c r="A30" s="16">
        <v>14</v>
      </c>
      <c r="B30" s="16" t="s">
        <v>223</v>
      </c>
      <c r="C30" s="16">
        <v>54857</v>
      </c>
      <c r="D30" s="16">
        <v>7</v>
      </c>
      <c r="E30" s="16">
        <v>4</v>
      </c>
      <c r="F30" s="16" t="s">
        <v>360</v>
      </c>
      <c r="G30" s="37">
        <v>103.084</v>
      </c>
      <c r="H30" s="16" t="s">
        <v>84</v>
      </c>
      <c r="I30" s="41"/>
      <c r="J30" s="33">
        <v>100</v>
      </c>
      <c r="K30" s="33" t="s">
        <v>206</v>
      </c>
      <c r="L30" s="33">
        <v>9605</v>
      </c>
      <c r="M30" s="33">
        <v>4</v>
      </c>
      <c r="N30" s="33">
        <v>3</v>
      </c>
      <c r="O30" s="33" t="s">
        <v>449</v>
      </c>
      <c r="P30" s="45">
        <v>103.63800000000001</v>
      </c>
      <c r="Q30" s="33" t="s">
        <v>48</v>
      </c>
      <c r="R30" s="33">
        <f t="shared" si="5"/>
        <v>206.7</v>
      </c>
    </row>
    <row r="31" spans="1:18" x14ac:dyDescent="0.2">
      <c r="A31" s="33">
        <v>100</v>
      </c>
      <c r="B31" s="33" t="s">
        <v>206</v>
      </c>
      <c r="C31" s="33">
        <v>9605</v>
      </c>
      <c r="D31" s="33">
        <v>5</v>
      </c>
      <c r="E31" s="33">
        <v>4</v>
      </c>
      <c r="F31" s="33" t="s">
        <v>379</v>
      </c>
      <c r="G31" s="45">
        <v>103.062</v>
      </c>
      <c r="H31" s="33" t="s">
        <v>48</v>
      </c>
      <c r="I31" s="41"/>
      <c r="J31" s="16">
        <v>5</v>
      </c>
      <c r="K31" s="16" t="s">
        <v>253</v>
      </c>
      <c r="L31" s="16">
        <v>55237</v>
      </c>
      <c r="M31" s="16">
        <v>4</v>
      </c>
      <c r="N31" s="16">
        <v>3</v>
      </c>
      <c r="O31" s="16" t="s">
        <v>487</v>
      </c>
      <c r="P31" s="37">
        <v>109.91</v>
      </c>
      <c r="Q31" s="16" t="s">
        <v>48</v>
      </c>
      <c r="R31" s="16">
        <f t="shared" si="5"/>
        <v>224.74799999999999</v>
      </c>
    </row>
    <row r="32" spans="1:18" x14ac:dyDescent="0.2">
      <c r="A32" s="16">
        <v>5</v>
      </c>
      <c r="B32" s="16" t="s">
        <v>253</v>
      </c>
      <c r="C32" s="16">
        <v>55237</v>
      </c>
      <c r="D32" s="16">
        <v>7</v>
      </c>
      <c r="E32" s="16">
        <v>3</v>
      </c>
      <c r="F32" s="16" t="s">
        <v>380</v>
      </c>
      <c r="G32" s="37">
        <v>114.83799999999999</v>
      </c>
      <c r="H32" s="16" t="s">
        <v>48</v>
      </c>
      <c r="I32" s="41"/>
      <c r="J32" s="16">
        <v>171</v>
      </c>
      <c r="K32" s="16" t="s">
        <v>243</v>
      </c>
      <c r="L32" s="16">
        <v>54741</v>
      </c>
      <c r="M32" s="16">
        <v>8</v>
      </c>
      <c r="N32" s="16">
        <v>6</v>
      </c>
      <c r="O32" s="16" t="s">
        <v>475</v>
      </c>
      <c r="P32" s="37">
        <v>108.249</v>
      </c>
      <c r="Q32" s="16" t="s">
        <v>143</v>
      </c>
      <c r="R32" s="16">
        <f t="shared" si="5"/>
        <v>215.59299999999999</v>
      </c>
    </row>
    <row r="33" spans="1:18" x14ac:dyDescent="0.2">
      <c r="A33" s="16">
        <v>171</v>
      </c>
      <c r="B33" s="16" t="s">
        <v>243</v>
      </c>
      <c r="C33" s="16">
        <v>54741</v>
      </c>
      <c r="D33" s="16">
        <v>8</v>
      </c>
      <c r="E33" s="16">
        <v>3</v>
      </c>
      <c r="F33" s="16" t="s">
        <v>244</v>
      </c>
      <c r="G33" s="37">
        <v>107.34399999999999</v>
      </c>
      <c r="H33" s="16" t="s">
        <v>143</v>
      </c>
      <c r="I33" s="41"/>
      <c r="J33" s="16">
        <v>98</v>
      </c>
      <c r="K33" s="16" t="s">
        <v>251</v>
      </c>
      <c r="L33" s="16">
        <v>17052</v>
      </c>
      <c r="M33" s="16">
        <v>8</v>
      </c>
      <c r="N33" s="16">
        <v>2</v>
      </c>
      <c r="O33" s="16" t="s">
        <v>252</v>
      </c>
      <c r="P33" s="37">
        <v>110.54900000000001</v>
      </c>
      <c r="Q33" s="16" t="s">
        <v>143</v>
      </c>
      <c r="R33" s="16">
        <f t="shared" si="5"/>
        <v>221.11700000000002</v>
      </c>
    </row>
    <row r="34" spans="1:18" x14ac:dyDescent="0.2">
      <c r="A34" s="16">
        <v>98</v>
      </c>
      <c r="B34" s="16" t="s">
        <v>251</v>
      </c>
      <c r="C34" s="16">
        <v>17052</v>
      </c>
      <c r="D34" s="16">
        <v>6</v>
      </c>
      <c r="E34" s="16">
        <v>5</v>
      </c>
      <c r="F34" s="16" t="s">
        <v>382</v>
      </c>
      <c r="G34" s="37">
        <v>110.568</v>
      </c>
      <c r="H34" s="16" t="s">
        <v>143</v>
      </c>
      <c r="I34" s="41"/>
      <c r="J34" s="16">
        <v>7</v>
      </c>
      <c r="K34" s="16" t="s">
        <v>200</v>
      </c>
      <c r="L34" s="16">
        <v>1174840</v>
      </c>
      <c r="M34" s="16">
        <v>7</v>
      </c>
      <c r="N34" s="16">
        <v>7</v>
      </c>
      <c r="O34" s="16" t="s">
        <v>491</v>
      </c>
      <c r="P34" s="37">
        <v>97.522999999999996</v>
      </c>
      <c r="Q34" s="16" t="s">
        <v>187</v>
      </c>
      <c r="R34" s="16">
        <f t="shared" si="5"/>
        <v>194.624</v>
      </c>
    </row>
    <row r="35" spans="1:18" x14ac:dyDescent="0.2">
      <c r="A35" s="16">
        <v>7</v>
      </c>
      <c r="B35" s="16" t="s">
        <v>200</v>
      </c>
      <c r="C35" s="16">
        <v>1174840</v>
      </c>
      <c r="D35" s="16">
        <v>7</v>
      </c>
      <c r="E35" s="16">
        <v>7</v>
      </c>
      <c r="F35" s="36" t="s">
        <v>384</v>
      </c>
      <c r="G35" s="42">
        <v>97.100999999999999</v>
      </c>
      <c r="H35" s="16" t="s">
        <v>187</v>
      </c>
      <c r="I35" s="41"/>
      <c r="J35" s="16">
        <v>921</v>
      </c>
      <c r="K35" s="16" t="s">
        <v>192</v>
      </c>
      <c r="L35" s="16">
        <v>13968955</v>
      </c>
      <c r="M35" s="16">
        <v>3</v>
      </c>
      <c r="N35" s="16">
        <v>3</v>
      </c>
      <c r="O35" s="16" t="s">
        <v>193</v>
      </c>
      <c r="P35" s="37">
        <v>89.748999999999995</v>
      </c>
      <c r="Q35" s="16" t="s">
        <v>24</v>
      </c>
      <c r="R35" s="16">
        <f t="shared" si="5"/>
        <v>180.69200000000001</v>
      </c>
    </row>
    <row r="36" spans="1:18" x14ac:dyDescent="0.2">
      <c r="A36" s="16">
        <v>921</v>
      </c>
      <c r="B36" s="16" t="s">
        <v>192</v>
      </c>
      <c r="C36" s="16">
        <v>13968955</v>
      </c>
      <c r="D36" s="16">
        <v>3</v>
      </c>
      <c r="E36" s="16">
        <v>3</v>
      </c>
      <c r="F36" s="16" t="s">
        <v>339</v>
      </c>
      <c r="G36" s="42">
        <v>90.942999999999998</v>
      </c>
      <c r="H36" s="16" t="s">
        <v>24</v>
      </c>
      <c r="I36" s="41"/>
      <c r="J36" s="16">
        <v>8</v>
      </c>
      <c r="K36" s="16" t="s">
        <v>208</v>
      </c>
      <c r="L36" s="16">
        <v>54727</v>
      </c>
      <c r="M36" s="16">
        <v>3</v>
      </c>
      <c r="N36" s="16">
        <v>2</v>
      </c>
      <c r="O36" s="16" t="s">
        <v>494</v>
      </c>
      <c r="P36" s="37">
        <v>104.199</v>
      </c>
      <c r="Q36" s="16" t="s">
        <v>24</v>
      </c>
      <c r="R36" s="16">
        <f t="shared" si="5"/>
        <v>207.91300000000001</v>
      </c>
    </row>
    <row r="37" spans="1:18" x14ac:dyDescent="0.2">
      <c r="A37" s="16">
        <v>8</v>
      </c>
      <c r="B37" s="16" t="s">
        <v>208</v>
      </c>
      <c r="C37" s="16">
        <v>54727</v>
      </c>
      <c r="D37" s="16">
        <v>7</v>
      </c>
      <c r="E37" s="16">
        <v>6</v>
      </c>
      <c r="F37" s="16" t="s">
        <v>386</v>
      </c>
      <c r="G37" s="42">
        <v>103.714</v>
      </c>
      <c r="H37" s="16" t="s">
        <v>24</v>
      </c>
      <c r="I37" s="41"/>
      <c r="J37" s="16">
        <v>159</v>
      </c>
      <c r="K37" s="16" t="s">
        <v>239</v>
      </c>
      <c r="L37" s="16">
        <v>55270</v>
      </c>
      <c r="M37" s="16">
        <v>7</v>
      </c>
      <c r="N37" s="16">
        <v>6</v>
      </c>
      <c r="O37" s="16" t="s">
        <v>470</v>
      </c>
      <c r="P37" s="37">
        <v>111.761</v>
      </c>
      <c r="Q37" s="16" t="s">
        <v>24</v>
      </c>
      <c r="R37" s="16">
        <f t="shared" si="5"/>
        <v>220.459</v>
      </c>
    </row>
    <row r="38" spans="1:18" x14ac:dyDescent="0.2">
      <c r="A38" s="16">
        <v>159</v>
      </c>
      <c r="B38" s="16" t="s">
        <v>239</v>
      </c>
      <c r="C38" s="16">
        <v>55270</v>
      </c>
      <c r="D38" s="16">
        <v>9</v>
      </c>
      <c r="E38" s="16">
        <v>9</v>
      </c>
      <c r="F38" s="16" t="s">
        <v>240</v>
      </c>
      <c r="G38" s="42">
        <v>108.69799999999999</v>
      </c>
      <c r="H38" s="16" t="s">
        <v>24</v>
      </c>
      <c r="I38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0"/>
  <sheetViews>
    <sheetView workbookViewId="0"/>
  </sheetViews>
  <sheetFormatPr defaultColWidth="12.5703125" defaultRowHeight="15.75" customHeight="1" x14ac:dyDescent="0.2"/>
  <cols>
    <col min="5" max="5" width="17.42578125" customWidth="1"/>
  </cols>
  <sheetData>
    <row r="1" spans="1:10" ht="12.75" x14ac:dyDescent="0.2">
      <c r="A1" s="14" t="s">
        <v>178</v>
      </c>
      <c r="B1" s="15" t="s">
        <v>179</v>
      </c>
      <c r="C1" s="16" t="s">
        <v>180</v>
      </c>
      <c r="D1" s="16" t="s">
        <v>181</v>
      </c>
      <c r="E1" s="16" t="s">
        <v>182</v>
      </c>
      <c r="J1" s="17" t="s">
        <v>183</v>
      </c>
    </row>
    <row r="2" spans="1:10" ht="15.75" customHeight="1" x14ac:dyDescent="0.25">
      <c r="A2" s="18">
        <v>54155</v>
      </c>
      <c r="B2" s="19">
        <v>95</v>
      </c>
      <c r="C2" s="20" t="s">
        <v>75</v>
      </c>
      <c r="D2" s="20" t="s">
        <v>76</v>
      </c>
      <c r="E2" s="20" t="s">
        <v>79</v>
      </c>
    </row>
    <row r="3" spans="1:10" ht="15.75" customHeight="1" x14ac:dyDescent="0.25">
      <c r="A3" s="18">
        <v>16277</v>
      </c>
      <c r="B3" s="19">
        <v>31</v>
      </c>
      <c r="C3" s="20" t="s">
        <v>13</v>
      </c>
      <c r="D3" s="20" t="s">
        <v>14</v>
      </c>
      <c r="E3" s="20" t="s">
        <v>18</v>
      </c>
    </row>
    <row r="4" spans="1:10" ht="15.75" customHeight="1" x14ac:dyDescent="0.25">
      <c r="A4" s="18">
        <v>54727</v>
      </c>
      <c r="B4" s="19">
        <v>8</v>
      </c>
      <c r="C4" s="20" t="s">
        <v>19</v>
      </c>
      <c r="D4" s="20" t="s">
        <v>20</v>
      </c>
      <c r="E4" s="20" t="s">
        <v>24</v>
      </c>
    </row>
    <row r="5" spans="1:10" ht="15.75" customHeight="1" x14ac:dyDescent="0.25">
      <c r="A5" s="18">
        <v>54741</v>
      </c>
      <c r="B5" s="19">
        <v>171</v>
      </c>
      <c r="C5" s="20" t="s">
        <v>140</v>
      </c>
      <c r="D5" s="20" t="s">
        <v>141</v>
      </c>
      <c r="E5" s="20" t="s">
        <v>143</v>
      </c>
    </row>
    <row r="6" spans="1:10" ht="15.75" customHeight="1" x14ac:dyDescent="0.25">
      <c r="A6" s="21">
        <v>54792</v>
      </c>
      <c r="B6" s="22">
        <v>62</v>
      </c>
      <c r="C6" s="23" t="s">
        <v>127</v>
      </c>
      <c r="D6" s="23" t="s">
        <v>128</v>
      </c>
      <c r="E6" s="23" t="s">
        <v>24</v>
      </c>
    </row>
    <row r="7" spans="1:10" ht="15.75" customHeight="1" x14ac:dyDescent="0.25">
      <c r="A7" s="18">
        <v>54827</v>
      </c>
      <c r="B7" s="19">
        <v>34</v>
      </c>
      <c r="C7" s="20" t="s">
        <v>144</v>
      </c>
      <c r="D7" s="20" t="s">
        <v>145</v>
      </c>
      <c r="E7" s="20" t="s">
        <v>94</v>
      </c>
    </row>
    <row r="8" spans="1:10" ht="15.75" customHeight="1" x14ac:dyDescent="0.25">
      <c r="A8" s="21">
        <v>17149</v>
      </c>
      <c r="B8" s="22">
        <v>23</v>
      </c>
      <c r="C8" s="23" t="s">
        <v>130</v>
      </c>
      <c r="D8" s="23" t="s">
        <v>131</v>
      </c>
      <c r="E8" s="23" t="s">
        <v>111</v>
      </c>
    </row>
    <row r="9" spans="1:10" ht="15.75" customHeight="1" x14ac:dyDescent="0.25">
      <c r="A9" s="21">
        <v>66140</v>
      </c>
      <c r="B9" s="22">
        <v>71</v>
      </c>
      <c r="C9" s="23" t="s">
        <v>134</v>
      </c>
      <c r="D9" s="23" t="s">
        <v>135</v>
      </c>
      <c r="E9" s="23" t="s">
        <v>54</v>
      </c>
    </row>
    <row r="10" spans="1:10" ht="15.75" customHeight="1" x14ac:dyDescent="0.25">
      <c r="A10" s="18">
        <v>54847</v>
      </c>
      <c r="B10" s="19">
        <v>325</v>
      </c>
      <c r="C10" s="20" t="s">
        <v>148</v>
      </c>
      <c r="D10" s="20" t="s">
        <v>135</v>
      </c>
      <c r="E10" s="20" t="s">
        <v>31</v>
      </c>
    </row>
    <row r="11" spans="1:10" ht="15.75" customHeight="1" x14ac:dyDescent="0.25">
      <c r="A11" s="18">
        <v>54587</v>
      </c>
      <c r="B11" s="19">
        <v>14</v>
      </c>
      <c r="C11" s="20" t="s">
        <v>80</v>
      </c>
      <c r="D11" s="20" t="s">
        <v>81</v>
      </c>
      <c r="E11" s="20" t="s">
        <v>84</v>
      </c>
    </row>
    <row r="12" spans="1:10" ht="15.75" customHeight="1" x14ac:dyDescent="0.25">
      <c r="A12" s="18">
        <v>55279</v>
      </c>
      <c r="B12" s="19">
        <v>127</v>
      </c>
      <c r="C12" s="20" t="s">
        <v>91</v>
      </c>
      <c r="D12" s="20" t="s">
        <v>92</v>
      </c>
      <c r="E12" s="20" t="s">
        <v>94</v>
      </c>
    </row>
    <row r="13" spans="1:10" ht="15.75" customHeight="1" x14ac:dyDescent="0.25">
      <c r="A13" s="18">
        <v>17052</v>
      </c>
      <c r="B13" s="19">
        <v>98</v>
      </c>
      <c r="C13" s="20" t="s">
        <v>152</v>
      </c>
      <c r="D13" s="20" t="s">
        <v>153</v>
      </c>
      <c r="E13" s="20" t="s">
        <v>143</v>
      </c>
    </row>
    <row r="14" spans="1:10" ht="15.75" customHeight="1" x14ac:dyDescent="0.25">
      <c r="A14" s="18">
        <v>55226</v>
      </c>
      <c r="B14" s="19">
        <v>174</v>
      </c>
      <c r="C14" s="20" t="s">
        <v>32</v>
      </c>
      <c r="D14" s="20" t="s">
        <v>33</v>
      </c>
      <c r="E14" s="20" t="s">
        <v>38</v>
      </c>
    </row>
    <row r="15" spans="1:10" ht="15.75" customHeight="1" x14ac:dyDescent="0.25">
      <c r="A15" s="18">
        <v>55227</v>
      </c>
      <c r="B15" s="19">
        <v>13</v>
      </c>
      <c r="C15" s="20" t="s">
        <v>154</v>
      </c>
      <c r="D15" s="20" t="s">
        <v>155</v>
      </c>
      <c r="E15" s="20" t="s">
        <v>79</v>
      </c>
    </row>
    <row r="16" spans="1:10" ht="15.75" customHeight="1" x14ac:dyDescent="0.25">
      <c r="A16" s="18">
        <v>55228</v>
      </c>
      <c r="B16" s="19">
        <v>86</v>
      </c>
      <c r="C16" s="20" t="s">
        <v>159</v>
      </c>
      <c r="D16" s="20" t="s">
        <v>160</v>
      </c>
      <c r="E16" s="24" t="s">
        <v>162</v>
      </c>
    </row>
    <row r="17" spans="1:5" ht="15.75" customHeight="1" x14ac:dyDescent="0.25">
      <c r="A17" s="18">
        <v>55233</v>
      </c>
      <c r="B17" s="19">
        <v>17</v>
      </c>
      <c r="C17" s="20" t="s">
        <v>95</v>
      </c>
      <c r="D17" s="20" t="s">
        <v>96</v>
      </c>
      <c r="E17" s="20" t="s">
        <v>43</v>
      </c>
    </row>
    <row r="18" spans="1:5" ht="15.75" customHeight="1" x14ac:dyDescent="0.25">
      <c r="A18" s="18">
        <v>55237</v>
      </c>
      <c r="B18" s="19">
        <v>5</v>
      </c>
      <c r="C18" s="20" t="s">
        <v>165</v>
      </c>
      <c r="D18" s="20" t="s">
        <v>166</v>
      </c>
      <c r="E18" s="20" t="s">
        <v>48</v>
      </c>
    </row>
    <row r="19" spans="1:5" ht="15.75" customHeight="1" x14ac:dyDescent="0.25">
      <c r="A19" s="18">
        <v>55270</v>
      </c>
      <c r="B19" s="19">
        <v>159</v>
      </c>
      <c r="C19" s="20" t="s">
        <v>97</v>
      </c>
      <c r="D19" s="20" t="s">
        <v>98</v>
      </c>
      <c r="E19" s="20" t="s">
        <v>24</v>
      </c>
    </row>
    <row r="20" spans="1:5" ht="15.75" customHeight="1" x14ac:dyDescent="0.25">
      <c r="A20" s="18">
        <v>55278</v>
      </c>
      <c r="B20" s="19">
        <v>776</v>
      </c>
      <c r="C20" s="20" t="s">
        <v>39</v>
      </c>
      <c r="D20" s="20" t="s">
        <v>40</v>
      </c>
      <c r="E20" s="20" t="s">
        <v>43</v>
      </c>
    </row>
    <row r="21" spans="1:5" ht="15.75" customHeight="1" x14ac:dyDescent="0.25">
      <c r="A21" s="18">
        <v>55243</v>
      </c>
      <c r="B21" s="19">
        <v>111</v>
      </c>
      <c r="C21" s="20" t="s">
        <v>102</v>
      </c>
      <c r="D21" s="20" t="s">
        <v>167</v>
      </c>
      <c r="E21" s="20" t="s">
        <v>111</v>
      </c>
    </row>
    <row r="22" spans="1:5" ht="15.75" customHeight="1" x14ac:dyDescent="0.25">
      <c r="A22" s="18">
        <v>55244</v>
      </c>
      <c r="B22" s="19">
        <v>41</v>
      </c>
      <c r="C22" s="20" t="s">
        <v>102</v>
      </c>
      <c r="D22" s="20" t="s">
        <v>103</v>
      </c>
      <c r="E22" s="20" t="s">
        <v>31</v>
      </c>
    </row>
    <row r="23" spans="1:5" ht="15.75" customHeight="1" x14ac:dyDescent="0.25">
      <c r="A23" s="18">
        <v>17058</v>
      </c>
      <c r="B23" s="19">
        <v>78</v>
      </c>
      <c r="C23" s="20" t="s">
        <v>163</v>
      </c>
      <c r="D23" s="20" t="s">
        <v>164</v>
      </c>
      <c r="E23" s="20" t="s">
        <v>111</v>
      </c>
    </row>
    <row r="24" spans="1:5" ht="15.75" customHeight="1" x14ac:dyDescent="0.25">
      <c r="A24" s="18">
        <v>55250</v>
      </c>
      <c r="B24" s="19">
        <v>72</v>
      </c>
      <c r="C24" s="20" t="s">
        <v>105</v>
      </c>
      <c r="D24" s="20" t="s">
        <v>106</v>
      </c>
      <c r="E24" s="20" t="s">
        <v>54</v>
      </c>
    </row>
    <row r="25" spans="1:5" ht="15.75" customHeight="1" x14ac:dyDescent="0.25">
      <c r="A25" s="18">
        <v>55251</v>
      </c>
      <c r="B25" s="19">
        <v>26</v>
      </c>
      <c r="C25" s="20" t="s">
        <v>171</v>
      </c>
      <c r="D25" s="20" t="s">
        <v>172</v>
      </c>
      <c r="E25" s="20" t="s">
        <v>162</v>
      </c>
    </row>
    <row r="26" spans="1:5" ht="15.75" customHeight="1" x14ac:dyDescent="0.25">
      <c r="A26" s="18">
        <v>55253</v>
      </c>
      <c r="B26" s="19">
        <v>27</v>
      </c>
      <c r="C26" s="20" t="s">
        <v>108</v>
      </c>
      <c r="D26" s="20" t="s">
        <v>109</v>
      </c>
      <c r="E26" s="20" t="s">
        <v>111</v>
      </c>
    </row>
    <row r="27" spans="1:5" ht="15.75" customHeight="1" x14ac:dyDescent="0.25">
      <c r="A27" s="18">
        <v>55310</v>
      </c>
      <c r="B27" s="19">
        <v>117</v>
      </c>
      <c r="C27" s="20" t="s">
        <v>108</v>
      </c>
      <c r="D27" s="20" t="s">
        <v>173</v>
      </c>
      <c r="E27" s="20" t="s">
        <v>111</v>
      </c>
    </row>
    <row r="28" spans="1:5" ht="15.75" customHeight="1" x14ac:dyDescent="0.25">
      <c r="A28" s="18">
        <v>55317</v>
      </c>
      <c r="B28" s="19">
        <v>43</v>
      </c>
      <c r="C28" s="20" t="s">
        <v>174</v>
      </c>
      <c r="D28" s="20" t="s">
        <v>175</v>
      </c>
      <c r="E28" s="20" t="s">
        <v>79</v>
      </c>
    </row>
    <row r="29" spans="1:5" ht="15.75" customHeight="1" x14ac:dyDescent="0.25">
      <c r="A29" s="18">
        <v>51481</v>
      </c>
      <c r="B29" s="19">
        <v>15</v>
      </c>
      <c r="C29" s="20" t="s">
        <v>177</v>
      </c>
      <c r="D29" s="20" t="s">
        <v>68</v>
      </c>
      <c r="E29" s="20" t="s">
        <v>66</v>
      </c>
    </row>
    <row r="30" spans="1:5" ht="15.75" customHeight="1" x14ac:dyDescent="0.25">
      <c r="A30" s="18">
        <v>55265</v>
      </c>
      <c r="B30" s="19">
        <v>37</v>
      </c>
      <c r="C30" s="20" t="s">
        <v>60</v>
      </c>
      <c r="D30" s="20" t="s">
        <v>61</v>
      </c>
      <c r="E30" s="20" t="s">
        <v>66</v>
      </c>
    </row>
    <row r="31" spans="1:5" ht="15.75" customHeight="1" x14ac:dyDescent="0.25">
      <c r="A31" s="18">
        <v>55268</v>
      </c>
      <c r="B31" s="19">
        <v>51</v>
      </c>
      <c r="C31" s="20" t="s">
        <v>118</v>
      </c>
      <c r="D31" s="20" t="s">
        <v>119</v>
      </c>
      <c r="E31" s="24" t="s">
        <v>94</v>
      </c>
    </row>
    <row r="32" spans="1:5" ht="15.75" customHeight="1" x14ac:dyDescent="0.25">
      <c r="A32" s="18">
        <v>13968955</v>
      </c>
      <c r="B32" s="19">
        <v>921</v>
      </c>
      <c r="C32" s="20" t="s">
        <v>49</v>
      </c>
      <c r="D32" s="20" t="s">
        <v>50</v>
      </c>
      <c r="E32" s="20" t="s">
        <v>24</v>
      </c>
    </row>
    <row r="33" spans="1:6" ht="15.75" customHeight="1" x14ac:dyDescent="0.25">
      <c r="A33" s="18">
        <v>15988</v>
      </c>
      <c r="B33" s="19">
        <v>822</v>
      </c>
      <c r="C33" s="20" t="s">
        <v>51</v>
      </c>
      <c r="D33" s="20" t="s">
        <v>52</v>
      </c>
      <c r="E33" s="20" t="s">
        <v>54</v>
      </c>
    </row>
    <row r="34" spans="1:6" ht="15.75" customHeight="1" x14ac:dyDescent="0.25">
      <c r="A34" s="18">
        <v>6289737</v>
      </c>
      <c r="B34" s="19">
        <v>12</v>
      </c>
      <c r="C34" s="20" t="s">
        <v>184</v>
      </c>
      <c r="D34" s="20" t="s">
        <v>185</v>
      </c>
      <c r="E34" s="20" t="s">
        <v>111</v>
      </c>
    </row>
    <row r="35" spans="1:6" ht="15.75" customHeight="1" x14ac:dyDescent="0.25">
      <c r="A35" s="18">
        <v>110878</v>
      </c>
      <c r="B35" s="19">
        <v>88</v>
      </c>
      <c r="C35" s="20" t="s">
        <v>112</v>
      </c>
      <c r="D35" s="20" t="s">
        <v>113</v>
      </c>
      <c r="E35" s="20" t="s">
        <v>94</v>
      </c>
    </row>
    <row r="36" spans="1:6" ht="15.75" customHeight="1" x14ac:dyDescent="0.25">
      <c r="A36" s="21">
        <v>102010</v>
      </c>
      <c r="B36" s="22">
        <v>38</v>
      </c>
      <c r="C36" s="23" t="s">
        <v>55</v>
      </c>
      <c r="D36" s="23" t="s">
        <v>56</v>
      </c>
      <c r="E36" s="23" t="s">
        <v>59</v>
      </c>
    </row>
    <row r="37" spans="1:6" ht="15.75" customHeight="1" x14ac:dyDescent="0.25">
      <c r="A37" s="18">
        <v>100314</v>
      </c>
      <c r="B37" s="19">
        <v>96</v>
      </c>
      <c r="C37" s="20" t="s">
        <v>67</v>
      </c>
      <c r="D37" s="20" t="s">
        <v>68</v>
      </c>
      <c r="E37" s="20" t="s">
        <v>43</v>
      </c>
    </row>
    <row r="38" spans="1:6" ht="15" x14ac:dyDescent="0.25">
      <c r="A38" s="18">
        <v>94829</v>
      </c>
      <c r="B38" s="19">
        <v>7</v>
      </c>
      <c r="C38" s="20" t="s">
        <v>22</v>
      </c>
      <c r="D38" s="20" t="s">
        <v>186</v>
      </c>
      <c r="E38" s="20" t="s">
        <v>187</v>
      </c>
    </row>
    <row r="39" spans="1:6" ht="15" x14ac:dyDescent="0.25">
      <c r="A39" s="18">
        <v>16264</v>
      </c>
      <c r="B39" s="19">
        <v>3</v>
      </c>
      <c r="C39" s="20" t="s">
        <v>25</v>
      </c>
      <c r="D39" s="20" t="s">
        <v>26</v>
      </c>
      <c r="E39" s="20" t="s">
        <v>31</v>
      </c>
    </row>
    <row r="40" spans="1:6" ht="15" x14ac:dyDescent="0.25">
      <c r="A40" s="25">
        <v>9605</v>
      </c>
      <c r="B40" s="26">
        <v>100</v>
      </c>
      <c r="C40" s="27" t="s">
        <v>44</v>
      </c>
      <c r="D40" s="27" t="s">
        <v>45</v>
      </c>
      <c r="E40" s="27" t="s">
        <v>48</v>
      </c>
    </row>
    <row r="41" spans="1:6" ht="15" x14ac:dyDescent="0.25">
      <c r="A41" s="25">
        <v>55269</v>
      </c>
      <c r="B41" s="26">
        <v>33</v>
      </c>
      <c r="C41" s="27" t="s">
        <v>70</v>
      </c>
      <c r="D41" s="27" t="s">
        <v>188</v>
      </c>
      <c r="E41" s="27" t="s">
        <v>189</v>
      </c>
      <c r="F41" s="16" t="s">
        <v>190</v>
      </c>
    </row>
    <row r="42" spans="1:6" ht="12.75" x14ac:dyDescent="0.2">
      <c r="A42" s="14">
        <v>18805</v>
      </c>
      <c r="B42" s="15">
        <v>432</v>
      </c>
      <c r="C42" s="16" t="s">
        <v>86</v>
      </c>
      <c r="D42" s="16" t="s">
        <v>50</v>
      </c>
      <c r="E42" s="16" t="s">
        <v>90</v>
      </c>
      <c r="F42" s="16" t="s">
        <v>191</v>
      </c>
    </row>
    <row r="43" spans="1:6" ht="12.75" x14ac:dyDescent="0.2">
      <c r="A43" s="14"/>
      <c r="B43" s="15"/>
    </row>
    <row r="44" spans="1:6" ht="12.75" x14ac:dyDescent="0.2">
      <c r="A44" s="14"/>
      <c r="B44" s="15"/>
    </row>
    <row r="45" spans="1:6" ht="12.75" x14ac:dyDescent="0.2">
      <c r="A45" s="14"/>
      <c r="B45" s="15"/>
    </row>
    <row r="46" spans="1:6" ht="12.75" x14ac:dyDescent="0.2">
      <c r="A46" s="14"/>
      <c r="B46" s="15"/>
    </row>
    <row r="47" spans="1:6" ht="12.75" x14ac:dyDescent="0.2">
      <c r="A47" s="14"/>
      <c r="B47" s="15"/>
    </row>
    <row r="48" spans="1:6" ht="12.75" x14ac:dyDescent="0.2">
      <c r="A48" s="14"/>
      <c r="B48" s="15"/>
    </row>
    <row r="49" spans="1:2" ht="12.75" x14ac:dyDescent="0.2">
      <c r="A49" s="14"/>
      <c r="B49" s="15"/>
    </row>
    <row r="50" spans="1:2" ht="12.75" x14ac:dyDescent="0.2">
      <c r="A50" s="14"/>
      <c r="B50" s="15"/>
    </row>
    <row r="51" spans="1:2" ht="12.75" x14ac:dyDescent="0.2">
      <c r="A51" s="14"/>
      <c r="B51" s="15"/>
    </row>
    <row r="52" spans="1:2" ht="12.75" x14ac:dyDescent="0.2">
      <c r="A52" s="14"/>
      <c r="B52" s="15"/>
    </row>
    <row r="53" spans="1:2" ht="12.75" x14ac:dyDescent="0.2">
      <c r="A53" s="14"/>
      <c r="B53" s="15"/>
    </row>
    <row r="54" spans="1:2" ht="12.75" x14ac:dyDescent="0.2">
      <c r="A54" s="14"/>
      <c r="B54" s="15"/>
    </row>
    <row r="55" spans="1:2" ht="12.75" x14ac:dyDescent="0.2">
      <c r="A55" s="14"/>
      <c r="B55" s="15"/>
    </row>
    <row r="56" spans="1:2" ht="12.75" x14ac:dyDescent="0.2">
      <c r="A56" s="14"/>
      <c r="B56" s="15"/>
    </row>
    <row r="57" spans="1:2" ht="12.75" x14ac:dyDescent="0.2">
      <c r="A57" s="14"/>
      <c r="B57" s="15"/>
    </row>
    <row r="58" spans="1:2" ht="12.75" x14ac:dyDescent="0.2">
      <c r="A58" s="14"/>
      <c r="B58" s="15"/>
    </row>
    <row r="59" spans="1:2" ht="12.75" x14ac:dyDescent="0.2">
      <c r="A59" s="14"/>
      <c r="B59" s="15"/>
    </row>
    <row r="60" spans="1:2" ht="12.75" x14ac:dyDescent="0.2">
      <c r="A60" s="14"/>
      <c r="B60" s="15"/>
    </row>
    <row r="61" spans="1:2" ht="12.75" x14ac:dyDescent="0.2">
      <c r="A61" s="14"/>
      <c r="B61" s="15"/>
    </row>
    <row r="62" spans="1:2" ht="12.75" x14ac:dyDescent="0.2">
      <c r="A62" s="14"/>
      <c r="B62" s="15"/>
    </row>
    <row r="63" spans="1:2" ht="12.75" x14ac:dyDescent="0.2">
      <c r="A63" s="14"/>
      <c r="B63" s="15"/>
    </row>
    <row r="64" spans="1:2" ht="12.75" x14ac:dyDescent="0.2">
      <c r="A64" s="14"/>
      <c r="B64" s="15"/>
    </row>
    <row r="65" spans="1:2" ht="12.75" x14ac:dyDescent="0.2">
      <c r="A65" s="14"/>
      <c r="B65" s="15"/>
    </row>
    <row r="66" spans="1:2" ht="12.75" x14ac:dyDescent="0.2">
      <c r="A66" s="14"/>
      <c r="B66" s="15"/>
    </row>
    <row r="67" spans="1:2" ht="12.75" x14ac:dyDescent="0.2">
      <c r="A67" s="14"/>
      <c r="B67" s="15"/>
    </row>
    <row r="68" spans="1:2" ht="12.75" x14ac:dyDescent="0.2">
      <c r="A68" s="14"/>
      <c r="B68" s="15"/>
    </row>
    <row r="69" spans="1:2" ht="12.75" x14ac:dyDescent="0.2">
      <c r="A69" s="14"/>
      <c r="B69" s="15"/>
    </row>
    <row r="70" spans="1:2" ht="12.75" x14ac:dyDescent="0.2">
      <c r="A70" s="14"/>
      <c r="B70" s="15"/>
    </row>
    <row r="71" spans="1:2" ht="12.75" x14ac:dyDescent="0.2">
      <c r="A71" s="14"/>
      <c r="B71" s="15"/>
    </row>
    <row r="72" spans="1:2" ht="12.75" x14ac:dyDescent="0.2">
      <c r="A72" s="14"/>
      <c r="B72" s="15"/>
    </row>
    <row r="73" spans="1:2" ht="12.75" x14ac:dyDescent="0.2">
      <c r="A73" s="14"/>
      <c r="B73" s="15"/>
    </row>
    <row r="74" spans="1:2" ht="12.75" x14ac:dyDescent="0.2">
      <c r="A74" s="14"/>
      <c r="B74" s="15"/>
    </row>
    <row r="75" spans="1:2" ht="12.75" x14ac:dyDescent="0.2">
      <c r="A75" s="14"/>
      <c r="B75" s="15"/>
    </row>
    <row r="76" spans="1:2" ht="12.75" x14ac:dyDescent="0.2">
      <c r="A76" s="14"/>
      <c r="B76" s="15"/>
    </row>
    <row r="77" spans="1:2" ht="12.75" x14ac:dyDescent="0.2">
      <c r="A77" s="14"/>
      <c r="B77" s="15"/>
    </row>
    <row r="78" spans="1:2" ht="12.75" x14ac:dyDescent="0.2">
      <c r="A78" s="14"/>
      <c r="B78" s="15"/>
    </row>
    <row r="79" spans="1:2" ht="12.75" x14ac:dyDescent="0.2">
      <c r="A79" s="14"/>
      <c r="B79" s="15"/>
    </row>
    <row r="80" spans="1:2" ht="12.75" x14ac:dyDescent="0.2">
      <c r="A80" s="14"/>
      <c r="B80" s="15"/>
    </row>
    <row r="81" spans="1:2" ht="12.75" x14ac:dyDescent="0.2">
      <c r="A81" s="14"/>
      <c r="B81" s="15"/>
    </row>
    <row r="82" spans="1:2" ht="12.75" x14ac:dyDescent="0.2">
      <c r="A82" s="14"/>
      <c r="B82" s="15"/>
    </row>
    <row r="83" spans="1:2" ht="12.75" x14ac:dyDescent="0.2">
      <c r="A83" s="14"/>
      <c r="B83" s="15"/>
    </row>
    <row r="84" spans="1:2" ht="12.75" x14ac:dyDescent="0.2">
      <c r="A84" s="14"/>
      <c r="B84" s="15"/>
    </row>
    <row r="85" spans="1:2" ht="12.75" x14ac:dyDescent="0.2">
      <c r="A85" s="14"/>
      <c r="B85" s="15"/>
    </row>
    <row r="86" spans="1:2" ht="12.75" x14ac:dyDescent="0.2">
      <c r="A86" s="14"/>
      <c r="B86" s="15"/>
    </row>
    <row r="87" spans="1:2" ht="12.75" x14ac:dyDescent="0.2">
      <c r="A87" s="14"/>
      <c r="B87" s="15"/>
    </row>
    <row r="88" spans="1:2" ht="12.75" x14ac:dyDescent="0.2">
      <c r="A88" s="14"/>
      <c r="B88" s="15"/>
    </row>
    <row r="89" spans="1:2" ht="12.75" x14ac:dyDescent="0.2">
      <c r="A89" s="14"/>
      <c r="B89" s="15"/>
    </row>
    <row r="90" spans="1:2" ht="12.75" x14ac:dyDescent="0.2">
      <c r="A90" s="14"/>
      <c r="B90" s="15"/>
    </row>
    <row r="91" spans="1:2" ht="12.75" x14ac:dyDescent="0.2">
      <c r="A91" s="14"/>
      <c r="B91" s="15"/>
    </row>
    <row r="92" spans="1:2" ht="12.75" x14ac:dyDescent="0.2">
      <c r="A92" s="14"/>
      <c r="B92" s="15"/>
    </row>
    <row r="93" spans="1:2" ht="12.75" x14ac:dyDescent="0.2">
      <c r="A93" s="14"/>
      <c r="B93" s="15"/>
    </row>
    <row r="94" spans="1:2" ht="12.75" x14ac:dyDescent="0.2">
      <c r="A94" s="14"/>
      <c r="B94" s="15"/>
    </row>
    <row r="95" spans="1:2" ht="12.75" x14ac:dyDescent="0.2">
      <c r="A95" s="14"/>
      <c r="B95" s="15"/>
    </row>
    <row r="96" spans="1:2" ht="12.75" x14ac:dyDescent="0.2">
      <c r="A96" s="14"/>
      <c r="B96" s="15"/>
    </row>
    <row r="97" spans="1:2" ht="12.75" x14ac:dyDescent="0.2">
      <c r="A97" s="14"/>
      <c r="B97" s="15"/>
    </row>
    <row r="98" spans="1:2" ht="12.75" x14ac:dyDescent="0.2">
      <c r="A98" s="14"/>
      <c r="B98" s="15"/>
    </row>
    <row r="99" spans="1:2" ht="12.75" x14ac:dyDescent="0.2">
      <c r="A99" s="14"/>
      <c r="B99" s="15"/>
    </row>
    <row r="100" spans="1:2" ht="12.75" x14ac:dyDescent="0.2">
      <c r="A100" s="14"/>
      <c r="B100" s="15"/>
    </row>
    <row r="101" spans="1:2" ht="12.75" x14ac:dyDescent="0.2">
      <c r="A101" s="14"/>
      <c r="B101" s="15"/>
    </row>
    <row r="102" spans="1:2" ht="12.75" x14ac:dyDescent="0.2">
      <c r="A102" s="14"/>
      <c r="B102" s="15"/>
    </row>
    <row r="103" spans="1:2" ht="12.75" x14ac:dyDescent="0.2">
      <c r="A103" s="14"/>
      <c r="B103" s="15"/>
    </row>
    <row r="104" spans="1:2" ht="12.75" x14ac:dyDescent="0.2">
      <c r="A104" s="14"/>
      <c r="B104" s="15"/>
    </row>
    <row r="105" spans="1:2" ht="12.75" x14ac:dyDescent="0.2">
      <c r="A105" s="14"/>
      <c r="B105" s="15"/>
    </row>
    <row r="106" spans="1:2" ht="12.75" x14ac:dyDescent="0.2">
      <c r="A106" s="14"/>
      <c r="B106" s="15"/>
    </row>
    <row r="107" spans="1:2" ht="12.75" x14ac:dyDescent="0.2">
      <c r="A107" s="14"/>
      <c r="B107" s="15"/>
    </row>
    <row r="108" spans="1:2" ht="12.75" x14ac:dyDescent="0.2">
      <c r="A108" s="14"/>
      <c r="B108" s="15"/>
    </row>
    <row r="109" spans="1:2" ht="12.75" x14ac:dyDescent="0.2">
      <c r="A109" s="14"/>
      <c r="B109" s="15"/>
    </row>
    <row r="110" spans="1:2" ht="12.75" x14ac:dyDescent="0.2">
      <c r="A110" s="14"/>
      <c r="B110" s="15"/>
    </row>
    <row r="111" spans="1:2" ht="12.75" x14ac:dyDescent="0.2">
      <c r="A111" s="14"/>
      <c r="B111" s="15"/>
    </row>
    <row r="112" spans="1:2" ht="12.75" x14ac:dyDescent="0.2">
      <c r="A112" s="14"/>
      <c r="B112" s="15"/>
    </row>
    <row r="113" spans="1:2" ht="12.75" x14ac:dyDescent="0.2">
      <c r="A113" s="14"/>
      <c r="B113" s="15"/>
    </row>
    <row r="114" spans="1:2" ht="12.75" x14ac:dyDescent="0.2">
      <c r="A114" s="14"/>
      <c r="B114" s="15"/>
    </row>
    <row r="115" spans="1:2" ht="12.75" x14ac:dyDescent="0.2">
      <c r="A115" s="14"/>
      <c r="B115" s="15"/>
    </row>
    <row r="116" spans="1:2" ht="12.75" x14ac:dyDescent="0.2">
      <c r="A116" s="14"/>
      <c r="B116" s="15"/>
    </row>
    <row r="117" spans="1:2" ht="12.75" x14ac:dyDescent="0.2">
      <c r="A117" s="14"/>
      <c r="B117" s="15"/>
    </row>
    <row r="118" spans="1:2" ht="12.75" x14ac:dyDescent="0.2">
      <c r="A118" s="14"/>
      <c r="B118" s="15"/>
    </row>
    <row r="119" spans="1:2" ht="12.75" x14ac:dyDescent="0.2">
      <c r="A119" s="14"/>
      <c r="B119" s="15"/>
    </row>
    <row r="120" spans="1:2" ht="12.75" x14ac:dyDescent="0.2">
      <c r="A120" s="14"/>
      <c r="B120" s="15"/>
    </row>
    <row r="121" spans="1:2" ht="12.75" x14ac:dyDescent="0.2">
      <c r="A121" s="14"/>
      <c r="B121" s="15"/>
    </row>
    <row r="122" spans="1:2" ht="12.75" x14ac:dyDescent="0.2">
      <c r="A122" s="14"/>
      <c r="B122" s="15"/>
    </row>
    <row r="123" spans="1:2" ht="12.75" x14ac:dyDescent="0.2">
      <c r="A123" s="14"/>
      <c r="B123" s="15"/>
    </row>
    <row r="124" spans="1:2" ht="12.75" x14ac:dyDescent="0.2">
      <c r="A124" s="14"/>
      <c r="B124" s="15"/>
    </row>
    <row r="125" spans="1:2" ht="12.75" x14ac:dyDescent="0.2">
      <c r="A125" s="14"/>
      <c r="B125" s="15"/>
    </row>
    <row r="126" spans="1:2" ht="12.75" x14ac:dyDescent="0.2">
      <c r="A126" s="14"/>
      <c r="B126" s="15"/>
    </row>
    <row r="127" spans="1:2" ht="12.75" x14ac:dyDescent="0.2">
      <c r="A127" s="14"/>
      <c r="B127" s="15"/>
    </row>
    <row r="128" spans="1:2" ht="12.75" x14ac:dyDescent="0.2">
      <c r="A128" s="14"/>
      <c r="B128" s="15"/>
    </row>
    <row r="129" spans="1:2" ht="12.75" x14ac:dyDescent="0.2">
      <c r="A129" s="14"/>
      <c r="B129" s="15"/>
    </row>
    <row r="130" spans="1:2" ht="12.75" x14ac:dyDescent="0.2">
      <c r="A130" s="14"/>
      <c r="B130" s="15"/>
    </row>
    <row r="131" spans="1:2" ht="12.75" x14ac:dyDescent="0.2">
      <c r="A131" s="14"/>
      <c r="B131" s="15"/>
    </row>
    <row r="132" spans="1:2" ht="12.75" x14ac:dyDescent="0.2">
      <c r="A132" s="14"/>
      <c r="B132" s="15"/>
    </row>
    <row r="133" spans="1:2" ht="12.75" x14ac:dyDescent="0.2">
      <c r="A133" s="14"/>
      <c r="B133" s="15"/>
    </row>
    <row r="134" spans="1:2" ht="12.75" x14ac:dyDescent="0.2">
      <c r="A134" s="14"/>
      <c r="B134" s="15"/>
    </row>
    <row r="135" spans="1:2" ht="12.75" x14ac:dyDescent="0.2">
      <c r="A135" s="14"/>
      <c r="B135" s="15"/>
    </row>
    <row r="136" spans="1:2" ht="12.75" x14ac:dyDescent="0.2">
      <c r="A136" s="14"/>
      <c r="B136" s="15"/>
    </row>
    <row r="137" spans="1:2" ht="12.75" x14ac:dyDescent="0.2">
      <c r="A137" s="14"/>
      <c r="B137" s="15"/>
    </row>
    <row r="138" spans="1:2" ht="12.75" x14ac:dyDescent="0.2">
      <c r="A138" s="14"/>
      <c r="B138" s="15"/>
    </row>
    <row r="139" spans="1:2" ht="12.75" x14ac:dyDescent="0.2">
      <c r="A139" s="14"/>
      <c r="B139" s="15"/>
    </row>
    <row r="140" spans="1:2" ht="12.75" x14ac:dyDescent="0.2">
      <c r="A140" s="14"/>
      <c r="B140" s="15"/>
    </row>
    <row r="141" spans="1:2" ht="12.75" x14ac:dyDescent="0.2">
      <c r="A141" s="14"/>
      <c r="B141" s="15"/>
    </row>
    <row r="142" spans="1:2" ht="12.75" x14ac:dyDescent="0.2">
      <c r="A142" s="14"/>
      <c r="B142" s="15"/>
    </row>
    <row r="143" spans="1:2" ht="12.75" x14ac:dyDescent="0.2">
      <c r="A143" s="14"/>
      <c r="B143" s="15"/>
    </row>
    <row r="144" spans="1:2" ht="12.75" x14ac:dyDescent="0.2">
      <c r="A144" s="14"/>
      <c r="B144" s="15"/>
    </row>
    <row r="145" spans="1:2" ht="12.75" x14ac:dyDescent="0.2">
      <c r="A145" s="14"/>
      <c r="B145" s="15"/>
    </row>
    <row r="146" spans="1:2" ht="12.75" x14ac:dyDescent="0.2">
      <c r="A146" s="14"/>
      <c r="B146" s="15"/>
    </row>
    <row r="147" spans="1:2" ht="12.75" x14ac:dyDescent="0.2">
      <c r="A147" s="14"/>
      <c r="B147" s="15"/>
    </row>
    <row r="148" spans="1:2" ht="12.75" x14ac:dyDescent="0.2">
      <c r="A148" s="14"/>
      <c r="B148" s="15"/>
    </row>
    <row r="149" spans="1:2" ht="12.75" x14ac:dyDescent="0.2">
      <c r="A149" s="14"/>
      <c r="B149" s="15"/>
    </row>
    <row r="150" spans="1:2" ht="12.75" x14ac:dyDescent="0.2">
      <c r="A150" s="14"/>
      <c r="B150" s="15"/>
    </row>
    <row r="151" spans="1:2" ht="12.75" x14ac:dyDescent="0.2">
      <c r="A151" s="14"/>
      <c r="B151" s="15"/>
    </row>
    <row r="152" spans="1:2" ht="12.75" x14ac:dyDescent="0.2">
      <c r="A152" s="14"/>
      <c r="B152" s="15"/>
    </row>
    <row r="153" spans="1:2" ht="12.75" x14ac:dyDescent="0.2">
      <c r="A153" s="14"/>
      <c r="B153" s="15"/>
    </row>
    <row r="154" spans="1:2" ht="12.75" x14ac:dyDescent="0.2">
      <c r="A154" s="14"/>
      <c r="B154" s="15"/>
    </row>
    <row r="155" spans="1:2" ht="12.75" x14ac:dyDescent="0.2">
      <c r="A155" s="14"/>
      <c r="B155" s="15"/>
    </row>
    <row r="156" spans="1:2" ht="12.75" x14ac:dyDescent="0.2">
      <c r="A156" s="14"/>
      <c r="B156" s="15"/>
    </row>
    <row r="157" spans="1:2" ht="12.75" x14ac:dyDescent="0.2">
      <c r="A157" s="14"/>
      <c r="B157" s="15"/>
    </row>
    <row r="158" spans="1:2" ht="12.75" x14ac:dyDescent="0.2">
      <c r="A158" s="14"/>
      <c r="B158" s="15"/>
    </row>
    <row r="159" spans="1:2" ht="12.75" x14ac:dyDescent="0.2">
      <c r="A159" s="14"/>
      <c r="B159" s="15"/>
    </row>
    <row r="160" spans="1:2" ht="12.75" x14ac:dyDescent="0.2">
      <c r="A160" s="14"/>
      <c r="B160" s="15"/>
    </row>
    <row r="161" spans="1:2" ht="12.75" x14ac:dyDescent="0.2">
      <c r="A161" s="14"/>
      <c r="B161" s="15"/>
    </row>
    <row r="162" spans="1:2" ht="12.75" x14ac:dyDescent="0.2">
      <c r="A162" s="14"/>
      <c r="B162" s="15"/>
    </row>
    <row r="163" spans="1:2" ht="12.75" x14ac:dyDescent="0.2">
      <c r="A163" s="14"/>
      <c r="B163" s="15"/>
    </row>
    <row r="164" spans="1:2" ht="12.75" x14ac:dyDescent="0.2">
      <c r="A164" s="14"/>
      <c r="B164" s="15"/>
    </row>
    <row r="165" spans="1:2" ht="12.75" x14ac:dyDescent="0.2">
      <c r="A165" s="14"/>
      <c r="B165" s="15"/>
    </row>
    <row r="166" spans="1:2" ht="12.75" x14ac:dyDescent="0.2">
      <c r="A166" s="14"/>
      <c r="B166" s="15"/>
    </row>
    <row r="167" spans="1:2" ht="12.75" x14ac:dyDescent="0.2">
      <c r="A167" s="14"/>
      <c r="B167" s="15"/>
    </row>
    <row r="168" spans="1:2" ht="12.75" x14ac:dyDescent="0.2">
      <c r="A168" s="14"/>
      <c r="B168" s="15"/>
    </row>
    <row r="169" spans="1:2" ht="12.75" x14ac:dyDescent="0.2">
      <c r="A169" s="14"/>
      <c r="B169" s="15"/>
    </row>
    <row r="170" spans="1:2" ht="12.75" x14ac:dyDescent="0.2">
      <c r="A170" s="14"/>
      <c r="B170" s="15"/>
    </row>
    <row r="171" spans="1:2" ht="12.75" x14ac:dyDescent="0.2">
      <c r="A171" s="14"/>
      <c r="B171" s="15"/>
    </row>
    <row r="172" spans="1:2" ht="12.75" x14ac:dyDescent="0.2">
      <c r="A172" s="14"/>
      <c r="B172" s="15"/>
    </row>
    <row r="173" spans="1:2" ht="12.75" x14ac:dyDescent="0.2">
      <c r="A173" s="14"/>
      <c r="B173" s="15"/>
    </row>
    <row r="174" spans="1:2" ht="12.75" x14ac:dyDescent="0.2">
      <c r="A174" s="14"/>
      <c r="B174" s="15"/>
    </row>
    <row r="175" spans="1:2" ht="12.75" x14ac:dyDescent="0.2">
      <c r="A175" s="14"/>
      <c r="B175" s="15"/>
    </row>
    <row r="176" spans="1:2" ht="12.75" x14ac:dyDescent="0.2">
      <c r="A176" s="14"/>
      <c r="B176" s="15"/>
    </row>
    <row r="177" spans="1:2" ht="12.75" x14ac:dyDescent="0.2">
      <c r="A177" s="14"/>
      <c r="B177" s="15"/>
    </row>
    <row r="178" spans="1:2" ht="12.75" x14ac:dyDescent="0.2">
      <c r="A178" s="14"/>
      <c r="B178" s="15"/>
    </row>
    <row r="179" spans="1:2" ht="12.75" x14ac:dyDescent="0.2">
      <c r="A179" s="14"/>
      <c r="B179" s="15"/>
    </row>
    <row r="180" spans="1:2" ht="12.75" x14ac:dyDescent="0.2">
      <c r="A180" s="14"/>
      <c r="B180" s="15"/>
    </row>
    <row r="181" spans="1:2" ht="12.75" x14ac:dyDescent="0.2">
      <c r="A181" s="14"/>
      <c r="B181" s="15"/>
    </row>
    <row r="182" spans="1:2" ht="12.75" x14ac:dyDescent="0.2">
      <c r="A182" s="14"/>
      <c r="B182" s="15"/>
    </row>
    <row r="183" spans="1:2" ht="12.75" x14ac:dyDescent="0.2">
      <c r="A183" s="14"/>
      <c r="B183" s="15"/>
    </row>
    <row r="184" spans="1:2" ht="12.75" x14ac:dyDescent="0.2">
      <c r="A184" s="14"/>
      <c r="B184" s="15"/>
    </row>
    <row r="185" spans="1:2" ht="12.75" x14ac:dyDescent="0.2">
      <c r="A185" s="14"/>
      <c r="B185" s="15"/>
    </row>
    <row r="186" spans="1:2" ht="12.75" x14ac:dyDescent="0.2">
      <c r="A186" s="14"/>
      <c r="B186" s="15"/>
    </row>
    <row r="187" spans="1:2" ht="12.75" x14ac:dyDescent="0.2">
      <c r="A187" s="14"/>
      <c r="B187" s="15"/>
    </row>
    <row r="188" spans="1:2" ht="12.75" x14ac:dyDescent="0.2">
      <c r="A188" s="14"/>
      <c r="B188" s="15"/>
    </row>
    <row r="189" spans="1:2" ht="12.75" x14ac:dyDescent="0.2">
      <c r="A189" s="14"/>
      <c r="B189" s="15"/>
    </row>
    <row r="190" spans="1:2" ht="12.75" x14ac:dyDescent="0.2">
      <c r="A190" s="14"/>
      <c r="B190" s="15"/>
    </row>
    <row r="191" spans="1:2" ht="12.75" x14ac:dyDescent="0.2">
      <c r="A191" s="14"/>
      <c r="B191" s="15"/>
    </row>
    <row r="192" spans="1:2" ht="12.75" x14ac:dyDescent="0.2">
      <c r="A192" s="14"/>
      <c r="B192" s="15"/>
    </row>
    <row r="193" spans="1:2" ht="12.75" x14ac:dyDescent="0.2">
      <c r="A193" s="14"/>
      <c r="B193" s="15"/>
    </row>
    <row r="194" spans="1:2" ht="12.75" x14ac:dyDescent="0.2">
      <c r="A194" s="14"/>
      <c r="B194" s="15"/>
    </row>
    <row r="195" spans="1:2" ht="12.75" x14ac:dyDescent="0.2">
      <c r="A195" s="14"/>
      <c r="B195" s="15"/>
    </row>
    <row r="196" spans="1:2" ht="12.75" x14ac:dyDescent="0.2">
      <c r="A196" s="14"/>
      <c r="B196" s="15"/>
    </row>
    <row r="197" spans="1:2" ht="12.75" x14ac:dyDescent="0.2">
      <c r="A197" s="14"/>
      <c r="B197" s="15"/>
    </row>
    <row r="198" spans="1:2" ht="12.75" x14ac:dyDescent="0.2">
      <c r="A198" s="14"/>
      <c r="B198" s="15"/>
    </row>
    <row r="199" spans="1:2" ht="12.75" x14ac:dyDescent="0.2">
      <c r="A199" s="14"/>
      <c r="B199" s="15"/>
    </row>
    <row r="200" spans="1:2" ht="12.75" x14ac:dyDescent="0.2">
      <c r="A200" s="14"/>
      <c r="B200" s="15"/>
    </row>
    <row r="201" spans="1:2" ht="12.75" x14ac:dyDescent="0.2">
      <c r="A201" s="14"/>
      <c r="B201" s="15"/>
    </row>
    <row r="202" spans="1:2" ht="12.75" x14ac:dyDescent="0.2">
      <c r="A202" s="14"/>
      <c r="B202" s="15"/>
    </row>
    <row r="203" spans="1:2" ht="12.75" x14ac:dyDescent="0.2">
      <c r="A203" s="14"/>
      <c r="B203" s="15"/>
    </row>
    <row r="204" spans="1:2" ht="12.75" x14ac:dyDescent="0.2">
      <c r="A204" s="14"/>
      <c r="B204" s="15"/>
    </row>
    <row r="205" spans="1:2" ht="12.75" x14ac:dyDescent="0.2">
      <c r="A205" s="14"/>
      <c r="B205" s="15"/>
    </row>
    <row r="206" spans="1:2" ht="12.75" x14ac:dyDescent="0.2">
      <c r="A206" s="14"/>
      <c r="B206" s="15"/>
    </row>
    <row r="207" spans="1:2" ht="12.75" x14ac:dyDescent="0.2">
      <c r="A207" s="14"/>
      <c r="B207" s="15"/>
    </row>
    <row r="208" spans="1:2" ht="12.75" x14ac:dyDescent="0.2">
      <c r="A208" s="14"/>
      <c r="B208" s="15"/>
    </row>
    <row r="209" spans="1:2" ht="12.75" x14ac:dyDescent="0.2">
      <c r="A209" s="14"/>
      <c r="B209" s="15"/>
    </row>
    <row r="210" spans="1:2" ht="12.75" x14ac:dyDescent="0.2">
      <c r="A210" s="14"/>
      <c r="B210" s="15"/>
    </row>
    <row r="211" spans="1:2" ht="12.75" x14ac:dyDescent="0.2">
      <c r="A211" s="14"/>
      <c r="B211" s="15"/>
    </row>
    <row r="212" spans="1:2" ht="12.75" x14ac:dyDescent="0.2">
      <c r="A212" s="14"/>
      <c r="B212" s="15"/>
    </row>
    <row r="213" spans="1:2" ht="12.75" x14ac:dyDescent="0.2">
      <c r="A213" s="14"/>
      <c r="B213" s="15"/>
    </row>
    <row r="214" spans="1:2" ht="12.75" x14ac:dyDescent="0.2">
      <c r="A214" s="14"/>
      <c r="B214" s="15"/>
    </row>
    <row r="215" spans="1:2" ht="12.75" x14ac:dyDescent="0.2">
      <c r="A215" s="14"/>
      <c r="B215" s="15"/>
    </row>
    <row r="216" spans="1:2" ht="12.75" x14ac:dyDescent="0.2">
      <c r="A216" s="14"/>
      <c r="B216" s="15"/>
    </row>
    <row r="217" spans="1:2" ht="12.75" x14ac:dyDescent="0.2">
      <c r="A217" s="14"/>
      <c r="B217" s="15"/>
    </row>
    <row r="218" spans="1:2" ht="12.75" x14ac:dyDescent="0.2">
      <c r="A218" s="14"/>
      <c r="B218" s="15"/>
    </row>
    <row r="219" spans="1:2" ht="12.75" x14ac:dyDescent="0.2">
      <c r="A219" s="14"/>
      <c r="B219" s="15"/>
    </row>
    <row r="220" spans="1:2" ht="12.75" x14ac:dyDescent="0.2">
      <c r="A220" s="14"/>
      <c r="B220" s="15"/>
    </row>
    <row r="221" spans="1:2" ht="12.75" x14ac:dyDescent="0.2">
      <c r="A221" s="14"/>
      <c r="B221" s="15"/>
    </row>
    <row r="222" spans="1:2" ht="12.75" x14ac:dyDescent="0.2">
      <c r="A222" s="14"/>
      <c r="B222" s="15"/>
    </row>
    <row r="223" spans="1:2" ht="12.75" x14ac:dyDescent="0.2">
      <c r="A223" s="14"/>
      <c r="B223" s="15"/>
    </row>
    <row r="224" spans="1:2" ht="12.75" x14ac:dyDescent="0.2">
      <c r="A224" s="14"/>
      <c r="B224" s="15"/>
    </row>
    <row r="225" spans="1:2" ht="12.75" x14ac:dyDescent="0.2">
      <c r="A225" s="14"/>
      <c r="B225" s="15"/>
    </row>
    <row r="226" spans="1:2" ht="12.75" x14ac:dyDescent="0.2">
      <c r="A226" s="14"/>
      <c r="B226" s="15"/>
    </row>
    <row r="227" spans="1:2" ht="12.75" x14ac:dyDescent="0.2">
      <c r="A227" s="14"/>
      <c r="B227" s="15"/>
    </row>
    <row r="228" spans="1:2" ht="12.75" x14ac:dyDescent="0.2">
      <c r="A228" s="14"/>
      <c r="B228" s="15"/>
    </row>
    <row r="229" spans="1:2" ht="12.75" x14ac:dyDescent="0.2">
      <c r="A229" s="14"/>
      <c r="B229" s="15"/>
    </row>
    <row r="230" spans="1:2" ht="12.75" x14ac:dyDescent="0.2">
      <c r="A230" s="14"/>
      <c r="B230" s="15"/>
    </row>
    <row r="231" spans="1:2" ht="12.75" x14ac:dyDescent="0.2">
      <c r="A231" s="14"/>
      <c r="B231" s="15"/>
    </row>
    <row r="232" spans="1:2" ht="12.75" x14ac:dyDescent="0.2">
      <c r="A232" s="14"/>
      <c r="B232" s="15"/>
    </row>
    <row r="233" spans="1:2" ht="12.75" x14ac:dyDescent="0.2">
      <c r="A233" s="14"/>
      <c r="B233" s="15"/>
    </row>
    <row r="234" spans="1:2" ht="12.75" x14ac:dyDescent="0.2">
      <c r="A234" s="14"/>
      <c r="B234" s="15"/>
    </row>
    <row r="235" spans="1:2" ht="12.75" x14ac:dyDescent="0.2">
      <c r="A235" s="14"/>
      <c r="B235" s="15"/>
    </row>
    <row r="236" spans="1:2" ht="12.75" x14ac:dyDescent="0.2">
      <c r="A236" s="14"/>
      <c r="B236" s="15"/>
    </row>
    <row r="237" spans="1:2" ht="12.75" x14ac:dyDescent="0.2">
      <c r="A237" s="14"/>
      <c r="B237" s="15"/>
    </row>
    <row r="238" spans="1:2" ht="12.75" x14ac:dyDescent="0.2">
      <c r="A238" s="14"/>
      <c r="B238" s="15"/>
    </row>
    <row r="239" spans="1:2" ht="12.75" x14ac:dyDescent="0.2">
      <c r="A239" s="14"/>
      <c r="B239" s="15"/>
    </row>
    <row r="240" spans="1:2" ht="12.75" x14ac:dyDescent="0.2">
      <c r="A240" s="14"/>
      <c r="B240" s="15"/>
    </row>
    <row r="241" spans="1:2" ht="12.75" x14ac:dyDescent="0.2">
      <c r="A241" s="14"/>
      <c r="B241" s="15"/>
    </row>
    <row r="242" spans="1:2" ht="12.75" x14ac:dyDescent="0.2">
      <c r="A242" s="14"/>
      <c r="B242" s="15"/>
    </row>
    <row r="243" spans="1:2" ht="12.75" x14ac:dyDescent="0.2">
      <c r="A243" s="14"/>
      <c r="B243" s="15"/>
    </row>
    <row r="244" spans="1:2" ht="12.75" x14ac:dyDescent="0.2">
      <c r="A244" s="14"/>
      <c r="B244" s="15"/>
    </row>
    <row r="245" spans="1:2" ht="12.75" x14ac:dyDescent="0.2">
      <c r="A245" s="14"/>
      <c r="B245" s="15"/>
    </row>
    <row r="246" spans="1:2" ht="12.75" x14ac:dyDescent="0.2">
      <c r="A246" s="14"/>
      <c r="B246" s="15"/>
    </row>
    <row r="247" spans="1:2" ht="12.75" x14ac:dyDescent="0.2">
      <c r="A247" s="14"/>
      <c r="B247" s="15"/>
    </row>
    <row r="248" spans="1:2" ht="12.75" x14ac:dyDescent="0.2">
      <c r="A248" s="14"/>
      <c r="B248" s="15"/>
    </row>
    <row r="249" spans="1:2" ht="12.75" x14ac:dyDescent="0.2">
      <c r="A249" s="14"/>
      <c r="B249" s="15"/>
    </row>
    <row r="250" spans="1:2" ht="12.75" x14ac:dyDescent="0.2">
      <c r="A250" s="14"/>
      <c r="B250" s="15"/>
    </row>
    <row r="251" spans="1:2" ht="12.75" x14ac:dyDescent="0.2">
      <c r="A251" s="14"/>
      <c r="B251" s="15"/>
    </row>
    <row r="252" spans="1:2" ht="12.75" x14ac:dyDescent="0.2">
      <c r="A252" s="14"/>
      <c r="B252" s="15"/>
    </row>
    <row r="253" spans="1:2" ht="12.75" x14ac:dyDescent="0.2">
      <c r="A253" s="14"/>
      <c r="B253" s="15"/>
    </row>
    <row r="254" spans="1:2" ht="12.75" x14ac:dyDescent="0.2">
      <c r="A254" s="14"/>
      <c r="B254" s="15"/>
    </row>
    <row r="255" spans="1:2" ht="12.75" x14ac:dyDescent="0.2">
      <c r="A255" s="14"/>
      <c r="B255" s="15"/>
    </row>
    <row r="256" spans="1:2" ht="12.75" x14ac:dyDescent="0.2">
      <c r="A256" s="14"/>
      <c r="B256" s="15"/>
    </row>
    <row r="257" spans="1:2" ht="12.75" x14ac:dyDescent="0.2">
      <c r="A257" s="14"/>
      <c r="B257" s="15"/>
    </row>
    <row r="258" spans="1:2" ht="12.75" x14ac:dyDescent="0.2">
      <c r="A258" s="14"/>
      <c r="B258" s="15"/>
    </row>
    <row r="259" spans="1:2" ht="12.75" x14ac:dyDescent="0.2">
      <c r="A259" s="14"/>
      <c r="B259" s="15"/>
    </row>
    <row r="260" spans="1:2" ht="12.75" x14ac:dyDescent="0.2">
      <c r="A260" s="14"/>
      <c r="B260" s="15"/>
    </row>
    <row r="261" spans="1:2" ht="12.75" x14ac:dyDescent="0.2">
      <c r="A261" s="14"/>
      <c r="B261" s="15"/>
    </row>
    <row r="262" spans="1:2" ht="12.75" x14ac:dyDescent="0.2">
      <c r="A262" s="14"/>
      <c r="B262" s="15"/>
    </row>
    <row r="263" spans="1:2" ht="12.75" x14ac:dyDescent="0.2">
      <c r="A263" s="14"/>
      <c r="B263" s="15"/>
    </row>
    <row r="264" spans="1:2" ht="12.75" x14ac:dyDescent="0.2">
      <c r="A264" s="14"/>
      <c r="B264" s="15"/>
    </row>
    <row r="265" spans="1:2" ht="12.75" x14ac:dyDescent="0.2">
      <c r="A265" s="14"/>
      <c r="B265" s="15"/>
    </row>
    <row r="266" spans="1:2" ht="12.75" x14ac:dyDescent="0.2">
      <c r="A266" s="14"/>
      <c r="B266" s="15"/>
    </row>
    <row r="267" spans="1:2" ht="12.75" x14ac:dyDescent="0.2">
      <c r="A267" s="14"/>
      <c r="B267" s="15"/>
    </row>
    <row r="268" spans="1:2" ht="12.75" x14ac:dyDescent="0.2">
      <c r="A268" s="14"/>
      <c r="B268" s="15"/>
    </row>
    <row r="269" spans="1:2" ht="12.75" x14ac:dyDescent="0.2">
      <c r="A269" s="14"/>
      <c r="B269" s="15"/>
    </row>
    <row r="270" spans="1:2" ht="12.75" x14ac:dyDescent="0.2">
      <c r="A270" s="14"/>
      <c r="B270" s="15"/>
    </row>
    <row r="271" spans="1:2" ht="12.75" x14ac:dyDescent="0.2">
      <c r="A271" s="14"/>
      <c r="B271" s="15"/>
    </row>
    <row r="272" spans="1:2" ht="12.75" x14ac:dyDescent="0.2">
      <c r="A272" s="14"/>
      <c r="B272" s="15"/>
    </row>
    <row r="273" spans="1:2" ht="12.75" x14ac:dyDescent="0.2">
      <c r="A273" s="14"/>
      <c r="B273" s="15"/>
    </row>
    <row r="274" spans="1:2" ht="12.75" x14ac:dyDescent="0.2">
      <c r="A274" s="14"/>
      <c r="B274" s="15"/>
    </row>
    <row r="275" spans="1:2" ht="12.75" x14ac:dyDescent="0.2">
      <c r="A275" s="14"/>
      <c r="B275" s="15"/>
    </row>
    <row r="276" spans="1:2" ht="12.75" x14ac:dyDescent="0.2">
      <c r="A276" s="14"/>
      <c r="B276" s="15"/>
    </row>
    <row r="277" spans="1:2" ht="12.75" x14ac:dyDescent="0.2">
      <c r="A277" s="14"/>
      <c r="B277" s="15"/>
    </row>
    <row r="278" spans="1:2" ht="12.75" x14ac:dyDescent="0.2">
      <c r="A278" s="14"/>
      <c r="B278" s="15"/>
    </row>
    <row r="279" spans="1:2" ht="12.75" x14ac:dyDescent="0.2">
      <c r="A279" s="14"/>
      <c r="B279" s="15"/>
    </row>
    <row r="280" spans="1:2" ht="12.75" x14ac:dyDescent="0.2">
      <c r="A280" s="14"/>
      <c r="B280" s="15"/>
    </row>
    <row r="281" spans="1:2" ht="12.75" x14ac:dyDescent="0.2">
      <c r="A281" s="14"/>
      <c r="B281" s="15"/>
    </row>
    <row r="282" spans="1:2" ht="12.75" x14ac:dyDescent="0.2">
      <c r="A282" s="14"/>
      <c r="B282" s="15"/>
    </row>
    <row r="283" spans="1:2" ht="12.75" x14ac:dyDescent="0.2">
      <c r="A283" s="14"/>
      <c r="B283" s="15"/>
    </row>
    <row r="284" spans="1:2" ht="12.75" x14ac:dyDescent="0.2">
      <c r="A284" s="14"/>
      <c r="B284" s="15"/>
    </row>
    <row r="285" spans="1:2" ht="12.75" x14ac:dyDescent="0.2">
      <c r="A285" s="14"/>
      <c r="B285" s="15"/>
    </row>
    <row r="286" spans="1:2" ht="12.75" x14ac:dyDescent="0.2">
      <c r="A286" s="14"/>
      <c r="B286" s="15"/>
    </row>
    <row r="287" spans="1:2" ht="12.75" x14ac:dyDescent="0.2">
      <c r="A287" s="14"/>
      <c r="B287" s="15"/>
    </row>
    <row r="288" spans="1:2" ht="12.75" x14ac:dyDescent="0.2">
      <c r="A288" s="14"/>
      <c r="B288" s="15"/>
    </row>
    <row r="289" spans="1:2" ht="12.75" x14ac:dyDescent="0.2">
      <c r="A289" s="14"/>
      <c r="B289" s="15"/>
    </row>
    <row r="290" spans="1:2" ht="12.75" x14ac:dyDescent="0.2">
      <c r="A290" s="14"/>
      <c r="B290" s="15"/>
    </row>
    <row r="291" spans="1:2" ht="12.75" x14ac:dyDescent="0.2">
      <c r="A291" s="14"/>
      <c r="B291" s="15"/>
    </row>
    <row r="292" spans="1:2" ht="12.75" x14ac:dyDescent="0.2">
      <c r="A292" s="14"/>
      <c r="B292" s="15"/>
    </row>
    <row r="293" spans="1:2" ht="12.75" x14ac:dyDescent="0.2">
      <c r="A293" s="14"/>
      <c r="B293" s="15"/>
    </row>
    <row r="294" spans="1:2" ht="12.75" x14ac:dyDescent="0.2">
      <c r="A294" s="14"/>
      <c r="B294" s="15"/>
    </row>
    <row r="295" spans="1:2" ht="12.75" x14ac:dyDescent="0.2">
      <c r="A295" s="14"/>
      <c r="B295" s="15"/>
    </row>
    <row r="296" spans="1:2" ht="12.75" x14ac:dyDescent="0.2">
      <c r="A296" s="14"/>
      <c r="B296" s="15"/>
    </row>
    <row r="297" spans="1:2" ht="12.75" x14ac:dyDescent="0.2">
      <c r="A297" s="14"/>
      <c r="B297" s="15"/>
    </row>
    <row r="298" spans="1:2" ht="12.75" x14ac:dyDescent="0.2">
      <c r="A298" s="14"/>
      <c r="B298" s="15"/>
    </row>
    <row r="299" spans="1:2" ht="12.75" x14ac:dyDescent="0.2">
      <c r="A299" s="14"/>
      <c r="B299" s="15"/>
    </row>
    <row r="300" spans="1:2" ht="12.75" x14ac:dyDescent="0.2">
      <c r="A300" s="14"/>
      <c r="B300" s="15"/>
    </row>
    <row r="301" spans="1:2" ht="12.75" x14ac:dyDescent="0.2">
      <c r="A301" s="14"/>
      <c r="B301" s="15"/>
    </row>
    <row r="302" spans="1:2" ht="12.75" x14ac:dyDescent="0.2">
      <c r="A302" s="14"/>
      <c r="B302" s="15"/>
    </row>
    <row r="303" spans="1:2" ht="12.75" x14ac:dyDescent="0.2">
      <c r="A303" s="14"/>
      <c r="B303" s="15"/>
    </row>
    <row r="304" spans="1:2" ht="12.75" x14ac:dyDescent="0.2">
      <c r="A304" s="14"/>
      <c r="B304" s="15"/>
    </row>
    <row r="305" spans="1:2" ht="12.75" x14ac:dyDescent="0.2">
      <c r="A305" s="14"/>
      <c r="B305" s="15"/>
    </row>
    <row r="306" spans="1:2" ht="12.75" x14ac:dyDescent="0.2">
      <c r="A306" s="14"/>
      <c r="B306" s="15"/>
    </row>
    <row r="307" spans="1:2" ht="12.75" x14ac:dyDescent="0.2">
      <c r="A307" s="14"/>
      <c r="B307" s="15"/>
    </row>
    <row r="308" spans="1:2" ht="12.75" x14ac:dyDescent="0.2">
      <c r="A308" s="14"/>
      <c r="B308" s="15"/>
    </row>
    <row r="309" spans="1:2" ht="12.75" x14ac:dyDescent="0.2">
      <c r="A309" s="14"/>
      <c r="B309" s="15"/>
    </row>
    <row r="310" spans="1:2" ht="12.75" x14ac:dyDescent="0.2">
      <c r="A310" s="14"/>
      <c r="B310" s="15"/>
    </row>
    <row r="311" spans="1:2" ht="12.75" x14ac:dyDescent="0.2">
      <c r="A311" s="14"/>
      <c r="B311" s="15"/>
    </row>
    <row r="312" spans="1:2" ht="12.75" x14ac:dyDescent="0.2">
      <c r="A312" s="14"/>
      <c r="B312" s="15"/>
    </row>
    <row r="313" spans="1:2" ht="12.75" x14ac:dyDescent="0.2">
      <c r="A313" s="14"/>
      <c r="B313" s="15"/>
    </row>
    <row r="314" spans="1:2" ht="12.75" x14ac:dyDescent="0.2">
      <c r="A314" s="14"/>
      <c r="B314" s="15"/>
    </row>
    <row r="315" spans="1:2" ht="12.75" x14ac:dyDescent="0.2">
      <c r="A315" s="14"/>
      <c r="B315" s="15"/>
    </row>
    <row r="316" spans="1:2" ht="12.75" x14ac:dyDescent="0.2">
      <c r="A316" s="14"/>
      <c r="B316" s="15"/>
    </row>
    <row r="317" spans="1:2" ht="12.75" x14ac:dyDescent="0.2">
      <c r="A317" s="14"/>
      <c r="B317" s="15"/>
    </row>
    <row r="318" spans="1:2" ht="12.75" x14ac:dyDescent="0.2">
      <c r="A318" s="14"/>
      <c r="B318" s="15"/>
    </row>
    <row r="319" spans="1:2" ht="12.75" x14ac:dyDescent="0.2">
      <c r="A319" s="14"/>
      <c r="B319" s="15"/>
    </row>
    <row r="320" spans="1:2" ht="12.75" x14ac:dyDescent="0.2">
      <c r="A320" s="14"/>
      <c r="B320" s="15"/>
    </row>
    <row r="321" spans="1:2" ht="12.75" x14ac:dyDescent="0.2">
      <c r="A321" s="14"/>
      <c r="B321" s="15"/>
    </row>
    <row r="322" spans="1:2" ht="12.75" x14ac:dyDescent="0.2">
      <c r="A322" s="14"/>
      <c r="B322" s="15"/>
    </row>
    <row r="323" spans="1:2" ht="12.75" x14ac:dyDescent="0.2">
      <c r="A323" s="14"/>
      <c r="B323" s="15"/>
    </row>
    <row r="324" spans="1:2" ht="12.75" x14ac:dyDescent="0.2">
      <c r="A324" s="14"/>
      <c r="B324" s="15"/>
    </row>
    <row r="325" spans="1:2" ht="12.75" x14ac:dyDescent="0.2">
      <c r="A325" s="14"/>
      <c r="B325" s="15"/>
    </row>
    <row r="326" spans="1:2" ht="12.75" x14ac:dyDescent="0.2">
      <c r="A326" s="14"/>
      <c r="B326" s="15"/>
    </row>
    <row r="327" spans="1:2" ht="12.75" x14ac:dyDescent="0.2">
      <c r="A327" s="14"/>
      <c r="B327" s="15"/>
    </row>
    <row r="328" spans="1:2" ht="12.75" x14ac:dyDescent="0.2">
      <c r="A328" s="14"/>
      <c r="B328" s="15"/>
    </row>
    <row r="329" spans="1:2" ht="12.75" x14ac:dyDescent="0.2">
      <c r="A329" s="14"/>
      <c r="B329" s="15"/>
    </row>
    <row r="330" spans="1:2" ht="12.75" x14ac:dyDescent="0.2">
      <c r="A330" s="14"/>
      <c r="B330" s="15"/>
    </row>
    <row r="331" spans="1:2" ht="12.75" x14ac:dyDescent="0.2">
      <c r="A331" s="14"/>
      <c r="B331" s="15"/>
    </row>
    <row r="332" spans="1:2" ht="12.75" x14ac:dyDescent="0.2">
      <c r="A332" s="14"/>
      <c r="B332" s="15"/>
    </row>
    <row r="333" spans="1:2" ht="12.75" x14ac:dyDescent="0.2">
      <c r="A333" s="14"/>
      <c r="B333" s="15"/>
    </row>
    <row r="334" spans="1:2" ht="12.75" x14ac:dyDescent="0.2">
      <c r="A334" s="14"/>
      <c r="B334" s="15"/>
    </row>
    <row r="335" spans="1:2" ht="12.75" x14ac:dyDescent="0.2">
      <c r="A335" s="14"/>
      <c r="B335" s="15"/>
    </row>
    <row r="336" spans="1:2" ht="12.75" x14ac:dyDescent="0.2">
      <c r="A336" s="14"/>
      <c r="B336" s="15"/>
    </row>
    <row r="337" spans="1:2" ht="12.75" x14ac:dyDescent="0.2">
      <c r="A337" s="14"/>
      <c r="B337" s="15"/>
    </row>
    <row r="338" spans="1:2" ht="12.75" x14ac:dyDescent="0.2">
      <c r="A338" s="14"/>
      <c r="B338" s="15"/>
    </row>
    <row r="339" spans="1:2" ht="12.75" x14ac:dyDescent="0.2">
      <c r="A339" s="14"/>
      <c r="B339" s="15"/>
    </row>
    <row r="340" spans="1:2" ht="12.75" x14ac:dyDescent="0.2">
      <c r="A340" s="14"/>
      <c r="B340" s="15"/>
    </row>
    <row r="341" spans="1:2" ht="12.75" x14ac:dyDescent="0.2">
      <c r="A341" s="14"/>
      <c r="B341" s="15"/>
    </row>
    <row r="342" spans="1:2" ht="12.75" x14ac:dyDescent="0.2">
      <c r="A342" s="14"/>
      <c r="B342" s="15"/>
    </row>
    <row r="343" spans="1:2" ht="12.75" x14ac:dyDescent="0.2">
      <c r="A343" s="14"/>
      <c r="B343" s="15"/>
    </row>
    <row r="344" spans="1:2" ht="12.75" x14ac:dyDescent="0.2">
      <c r="A344" s="14"/>
      <c r="B344" s="15"/>
    </row>
    <row r="345" spans="1:2" ht="12.75" x14ac:dyDescent="0.2">
      <c r="A345" s="14"/>
      <c r="B345" s="15"/>
    </row>
    <row r="346" spans="1:2" ht="12.75" x14ac:dyDescent="0.2">
      <c r="A346" s="14"/>
      <c r="B346" s="15"/>
    </row>
    <row r="347" spans="1:2" ht="12.75" x14ac:dyDescent="0.2">
      <c r="A347" s="14"/>
      <c r="B347" s="15"/>
    </row>
    <row r="348" spans="1:2" ht="12.75" x14ac:dyDescent="0.2">
      <c r="A348" s="14"/>
      <c r="B348" s="15"/>
    </row>
    <row r="349" spans="1:2" ht="12.75" x14ac:dyDescent="0.2">
      <c r="A349" s="14"/>
      <c r="B349" s="15"/>
    </row>
    <row r="350" spans="1:2" ht="12.75" x14ac:dyDescent="0.2">
      <c r="A350" s="14"/>
      <c r="B350" s="15"/>
    </row>
    <row r="351" spans="1:2" ht="12.75" x14ac:dyDescent="0.2">
      <c r="A351" s="14"/>
      <c r="B351" s="15"/>
    </row>
    <row r="352" spans="1:2" ht="12.75" x14ac:dyDescent="0.2">
      <c r="A352" s="14"/>
      <c r="B352" s="15"/>
    </row>
    <row r="353" spans="1:2" ht="12.75" x14ac:dyDescent="0.2">
      <c r="A353" s="14"/>
      <c r="B353" s="15"/>
    </row>
    <row r="354" spans="1:2" ht="12.75" x14ac:dyDescent="0.2">
      <c r="A354" s="14"/>
      <c r="B354" s="15"/>
    </row>
    <row r="355" spans="1:2" ht="12.75" x14ac:dyDescent="0.2">
      <c r="A355" s="14"/>
      <c r="B355" s="15"/>
    </row>
    <row r="356" spans="1:2" ht="12.75" x14ac:dyDescent="0.2">
      <c r="A356" s="14"/>
      <c r="B356" s="15"/>
    </row>
    <row r="357" spans="1:2" ht="12.75" x14ac:dyDescent="0.2">
      <c r="A357" s="14"/>
      <c r="B357" s="15"/>
    </row>
    <row r="358" spans="1:2" ht="12.75" x14ac:dyDescent="0.2">
      <c r="A358" s="14"/>
      <c r="B358" s="15"/>
    </row>
    <row r="359" spans="1:2" ht="12.75" x14ac:dyDescent="0.2">
      <c r="A359" s="14"/>
      <c r="B359" s="15"/>
    </row>
    <row r="360" spans="1:2" ht="12.75" x14ac:dyDescent="0.2">
      <c r="A360" s="14"/>
      <c r="B360" s="15"/>
    </row>
    <row r="361" spans="1:2" ht="12.75" x14ac:dyDescent="0.2">
      <c r="A361" s="14"/>
      <c r="B361" s="15"/>
    </row>
    <row r="362" spans="1:2" ht="12.75" x14ac:dyDescent="0.2">
      <c r="A362" s="14"/>
      <c r="B362" s="15"/>
    </row>
    <row r="363" spans="1:2" ht="12.75" x14ac:dyDescent="0.2">
      <c r="A363" s="14"/>
      <c r="B363" s="15"/>
    </row>
    <row r="364" spans="1:2" ht="12.75" x14ac:dyDescent="0.2">
      <c r="A364" s="14"/>
      <c r="B364" s="15"/>
    </row>
    <row r="365" spans="1:2" ht="12.75" x14ac:dyDescent="0.2">
      <c r="A365" s="14"/>
      <c r="B365" s="15"/>
    </row>
    <row r="366" spans="1:2" ht="12.75" x14ac:dyDescent="0.2">
      <c r="A366" s="14"/>
      <c r="B366" s="15"/>
    </row>
    <row r="367" spans="1:2" ht="12.75" x14ac:dyDescent="0.2">
      <c r="A367" s="14"/>
      <c r="B367" s="15"/>
    </row>
    <row r="368" spans="1:2" ht="12.75" x14ac:dyDescent="0.2">
      <c r="A368" s="14"/>
      <c r="B368" s="15"/>
    </row>
    <row r="369" spans="1:2" ht="12.75" x14ac:dyDescent="0.2">
      <c r="A369" s="14"/>
      <c r="B369" s="15"/>
    </row>
    <row r="370" spans="1:2" ht="12.75" x14ac:dyDescent="0.2">
      <c r="A370" s="14"/>
      <c r="B370" s="15"/>
    </row>
    <row r="371" spans="1:2" ht="12.75" x14ac:dyDescent="0.2">
      <c r="A371" s="14"/>
      <c r="B371" s="15"/>
    </row>
    <row r="372" spans="1:2" ht="12.75" x14ac:dyDescent="0.2">
      <c r="A372" s="14"/>
      <c r="B372" s="15"/>
    </row>
    <row r="373" spans="1:2" ht="12.75" x14ac:dyDescent="0.2">
      <c r="A373" s="14"/>
      <c r="B373" s="15"/>
    </row>
    <row r="374" spans="1:2" ht="12.75" x14ac:dyDescent="0.2">
      <c r="A374" s="14"/>
      <c r="B374" s="15"/>
    </row>
    <row r="375" spans="1:2" ht="12.75" x14ac:dyDescent="0.2">
      <c r="A375" s="14"/>
      <c r="B375" s="15"/>
    </row>
    <row r="376" spans="1:2" ht="12.75" x14ac:dyDescent="0.2">
      <c r="A376" s="14"/>
      <c r="B376" s="15"/>
    </row>
    <row r="377" spans="1:2" ht="12.75" x14ac:dyDescent="0.2">
      <c r="A377" s="14"/>
      <c r="B377" s="15"/>
    </row>
    <row r="378" spans="1:2" ht="12.75" x14ac:dyDescent="0.2">
      <c r="A378" s="14"/>
      <c r="B378" s="15"/>
    </row>
    <row r="379" spans="1:2" ht="12.75" x14ac:dyDescent="0.2">
      <c r="A379" s="14"/>
      <c r="B379" s="15"/>
    </row>
    <row r="380" spans="1:2" ht="12.75" x14ac:dyDescent="0.2">
      <c r="A380" s="14"/>
      <c r="B380" s="15"/>
    </row>
    <row r="381" spans="1:2" ht="12.75" x14ac:dyDescent="0.2">
      <c r="A381" s="14"/>
      <c r="B381" s="15"/>
    </row>
    <row r="382" spans="1:2" ht="12.75" x14ac:dyDescent="0.2">
      <c r="A382" s="14"/>
      <c r="B382" s="15"/>
    </row>
    <row r="383" spans="1:2" ht="12.75" x14ac:dyDescent="0.2">
      <c r="A383" s="14"/>
      <c r="B383" s="15"/>
    </row>
    <row r="384" spans="1:2" ht="12.75" x14ac:dyDescent="0.2">
      <c r="A384" s="14"/>
      <c r="B384" s="15"/>
    </row>
    <row r="385" spans="1:2" ht="12.75" x14ac:dyDescent="0.2">
      <c r="A385" s="14"/>
      <c r="B385" s="15"/>
    </row>
    <row r="386" spans="1:2" ht="12.75" x14ac:dyDescent="0.2">
      <c r="A386" s="14"/>
      <c r="B386" s="15"/>
    </row>
    <row r="387" spans="1:2" ht="12.75" x14ac:dyDescent="0.2">
      <c r="A387" s="14"/>
      <c r="B387" s="15"/>
    </row>
    <row r="388" spans="1:2" ht="12.75" x14ac:dyDescent="0.2">
      <c r="A388" s="14"/>
      <c r="B388" s="15"/>
    </row>
    <row r="389" spans="1:2" ht="12.75" x14ac:dyDescent="0.2">
      <c r="A389" s="14"/>
      <c r="B389" s="15"/>
    </row>
    <row r="390" spans="1:2" ht="12.75" x14ac:dyDescent="0.2">
      <c r="A390" s="14"/>
      <c r="B390" s="15"/>
    </row>
    <row r="391" spans="1:2" ht="12.75" x14ac:dyDescent="0.2">
      <c r="A391" s="14"/>
      <c r="B391" s="15"/>
    </row>
    <row r="392" spans="1:2" ht="12.75" x14ac:dyDescent="0.2">
      <c r="A392" s="14"/>
      <c r="B392" s="15"/>
    </row>
    <row r="393" spans="1:2" ht="12.75" x14ac:dyDescent="0.2">
      <c r="A393" s="14"/>
      <c r="B393" s="15"/>
    </row>
    <row r="394" spans="1:2" ht="12.75" x14ac:dyDescent="0.2">
      <c r="A394" s="14"/>
      <c r="B394" s="15"/>
    </row>
    <row r="395" spans="1:2" ht="12.75" x14ac:dyDescent="0.2">
      <c r="A395" s="14"/>
      <c r="B395" s="15"/>
    </row>
    <row r="396" spans="1:2" ht="12.75" x14ac:dyDescent="0.2">
      <c r="A396" s="14"/>
      <c r="B396" s="15"/>
    </row>
    <row r="397" spans="1:2" ht="12.75" x14ac:dyDescent="0.2">
      <c r="A397" s="14"/>
      <c r="B397" s="15"/>
    </row>
    <row r="398" spans="1:2" ht="12.75" x14ac:dyDescent="0.2">
      <c r="A398" s="14"/>
      <c r="B398" s="15"/>
    </row>
    <row r="399" spans="1:2" ht="12.75" x14ac:dyDescent="0.2">
      <c r="A399" s="14"/>
      <c r="B399" s="15"/>
    </row>
    <row r="400" spans="1:2" ht="12.75" x14ac:dyDescent="0.2">
      <c r="A400" s="14"/>
      <c r="B400" s="15"/>
    </row>
    <row r="401" spans="1:2" ht="12.75" x14ac:dyDescent="0.2">
      <c r="A401" s="14"/>
      <c r="B401" s="15"/>
    </row>
    <row r="402" spans="1:2" ht="12.75" x14ac:dyDescent="0.2">
      <c r="A402" s="14"/>
      <c r="B402" s="15"/>
    </row>
    <row r="403" spans="1:2" ht="12.75" x14ac:dyDescent="0.2">
      <c r="A403" s="14"/>
      <c r="B403" s="15"/>
    </row>
    <row r="404" spans="1:2" ht="12.75" x14ac:dyDescent="0.2">
      <c r="A404" s="14"/>
      <c r="B404" s="15"/>
    </row>
    <row r="405" spans="1:2" ht="12.75" x14ac:dyDescent="0.2">
      <c r="A405" s="14"/>
      <c r="B405" s="15"/>
    </row>
    <row r="406" spans="1:2" ht="12.75" x14ac:dyDescent="0.2">
      <c r="A406" s="14"/>
      <c r="B406" s="15"/>
    </row>
    <row r="407" spans="1:2" ht="12.75" x14ac:dyDescent="0.2">
      <c r="A407" s="14"/>
      <c r="B407" s="15"/>
    </row>
    <row r="408" spans="1:2" ht="12.75" x14ac:dyDescent="0.2">
      <c r="A408" s="14"/>
      <c r="B408" s="15"/>
    </row>
    <row r="409" spans="1:2" ht="12.75" x14ac:dyDescent="0.2">
      <c r="A409" s="14"/>
      <c r="B409" s="15"/>
    </row>
    <row r="410" spans="1:2" ht="12.75" x14ac:dyDescent="0.2">
      <c r="A410" s="14"/>
      <c r="B410" s="15"/>
    </row>
    <row r="411" spans="1:2" ht="12.75" x14ac:dyDescent="0.2">
      <c r="A411" s="14"/>
      <c r="B411" s="15"/>
    </row>
    <row r="412" spans="1:2" ht="12.75" x14ac:dyDescent="0.2">
      <c r="A412" s="14"/>
      <c r="B412" s="15"/>
    </row>
    <row r="413" spans="1:2" ht="12.75" x14ac:dyDescent="0.2">
      <c r="A413" s="14"/>
      <c r="B413" s="15"/>
    </row>
    <row r="414" spans="1:2" ht="12.75" x14ac:dyDescent="0.2">
      <c r="A414" s="14"/>
      <c r="B414" s="15"/>
    </row>
    <row r="415" spans="1:2" ht="12.75" x14ac:dyDescent="0.2">
      <c r="A415" s="14"/>
      <c r="B415" s="15"/>
    </row>
    <row r="416" spans="1:2" ht="12.75" x14ac:dyDescent="0.2">
      <c r="A416" s="14"/>
      <c r="B416" s="15"/>
    </row>
    <row r="417" spans="1:2" ht="12.75" x14ac:dyDescent="0.2">
      <c r="A417" s="14"/>
      <c r="B417" s="15"/>
    </row>
    <row r="418" spans="1:2" ht="12.75" x14ac:dyDescent="0.2">
      <c r="A418" s="14"/>
      <c r="B418" s="15"/>
    </row>
    <row r="419" spans="1:2" ht="12.75" x14ac:dyDescent="0.2">
      <c r="A419" s="14"/>
      <c r="B419" s="15"/>
    </row>
    <row r="420" spans="1:2" ht="12.75" x14ac:dyDescent="0.2">
      <c r="A420" s="14"/>
      <c r="B420" s="15"/>
    </row>
    <row r="421" spans="1:2" ht="12.75" x14ac:dyDescent="0.2">
      <c r="A421" s="14"/>
      <c r="B421" s="15"/>
    </row>
    <row r="422" spans="1:2" ht="12.75" x14ac:dyDescent="0.2">
      <c r="A422" s="14"/>
      <c r="B422" s="15"/>
    </row>
    <row r="423" spans="1:2" ht="12.75" x14ac:dyDescent="0.2">
      <c r="A423" s="14"/>
      <c r="B423" s="15"/>
    </row>
    <row r="424" spans="1:2" ht="12.75" x14ac:dyDescent="0.2">
      <c r="A424" s="14"/>
      <c r="B424" s="15"/>
    </row>
    <row r="425" spans="1:2" ht="12.75" x14ac:dyDescent="0.2">
      <c r="A425" s="14"/>
      <c r="B425" s="15"/>
    </row>
    <row r="426" spans="1:2" ht="12.75" x14ac:dyDescent="0.2">
      <c r="A426" s="14"/>
      <c r="B426" s="15"/>
    </row>
    <row r="427" spans="1:2" ht="12.75" x14ac:dyDescent="0.2">
      <c r="A427" s="14"/>
      <c r="B427" s="15"/>
    </row>
    <row r="428" spans="1:2" ht="12.75" x14ac:dyDescent="0.2">
      <c r="A428" s="14"/>
      <c r="B428" s="15"/>
    </row>
    <row r="429" spans="1:2" ht="12.75" x14ac:dyDescent="0.2">
      <c r="A429" s="14"/>
      <c r="B429" s="15"/>
    </row>
    <row r="430" spans="1:2" ht="12.75" x14ac:dyDescent="0.2">
      <c r="A430" s="14"/>
      <c r="B430" s="15"/>
    </row>
    <row r="431" spans="1:2" ht="12.75" x14ac:dyDescent="0.2">
      <c r="A431" s="14"/>
      <c r="B431" s="15"/>
    </row>
    <row r="432" spans="1:2" ht="12.75" x14ac:dyDescent="0.2">
      <c r="A432" s="14"/>
      <c r="B432" s="15"/>
    </row>
    <row r="433" spans="1:2" ht="12.75" x14ac:dyDescent="0.2">
      <c r="A433" s="14"/>
      <c r="B433" s="15"/>
    </row>
    <row r="434" spans="1:2" ht="12.75" x14ac:dyDescent="0.2">
      <c r="A434" s="14"/>
      <c r="B434" s="15"/>
    </row>
    <row r="435" spans="1:2" ht="12.75" x14ac:dyDescent="0.2">
      <c r="A435" s="14"/>
      <c r="B435" s="15"/>
    </row>
    <row r="436" spans="1:2" ht="12.75" x14ac:dyDescent="0.2">
      <c r="A436" s="14"/>
      <c r="B436" s="15"/>
    </row>
    <row r="437" spans="1:2" ht="12.75" x14ac:dyDescent="0.2">
      <c r="A437" s="14"/>
      <c r="B437" s="15"/>
    </row>
    <row r="438" spans="1:2" ht="12.75" x14ac:dyDescent="0.2">
      <c r="A438" s="14"/>
      <c r="B438" s="15"/>
    </row>
    <row r="439" spans="1:2" ht="12.75" x14ac:dyDescent="0.2">
      <c r="A439" s="14"/>
      <c r="B439" s="15"/>
    </row>
    <row r="440" spans="1:2" ht="12.75" x14ac:dyDescent="0.2">
      <c r="A440" s="14"/>
      <c r="B440" s="15"/>
    </row>
    <row r="441" spans="1:2" ht="12.75" x14ac:dyDescent="0.2">
      <c r="A441" s="14"/>
      <c r="B441" s="15"/>
    </row>
    <row r="442" spans="1:2" ht="12.75" x14ac:dyDescent="0.2">
      <c r="A442" s="14"/>
      <c r="B442" s="15"/>
    </row>
    <row r="443" spans="1:2" ht="12.75" x14ac:dyDescent="0.2">
      <c r="A443" s="14"/>
      <c r="B443" s="15"/>
    </row>
    <row r="444" spans="1:2" ht="12.75" x14ac:dyDescent="0.2">
      <c r="A444" s="14"/>
      <c r="B444" s="15"/>
    </row>
    <row r="445" spans="1:2" ht="12.75" x14ac:dyDescent="0.2">
      <c r="A445" s="14"/>
      <c r="B445" s="15"/>
    </row>
    <row r="446" spans="1:2" ht="12.75" x14ac:dyDescent="0.2">
      <c r="A446" s="14"/>
      <c r="B446" s="15"/>
    </row>
    <row r="447" spans="1:2" ht="12.75" x14ac:dyDescent="0.2">
      <c r="A447" s="14"/>
      <c r="B447" s="15"/>
    </row>
    <row r="448" spans="1:2" ht="12.75" x14ac:dyDescent="0.2">
      <c r="A448" s="14"/>
      <c r="B448" s="15"/>
    </row>
    <row r="449" spans="1:2" ht="12.75" x14ac:dyDescent="0.2">
      <c r="A449" s="14"/>
      <c r="B449" s="15"/>
    </row>
    <row r="450" spans="1:2" ht="12.75" x14ac:dyDescent="0.2">
      <c r="A450" s="14"/>
      <c r="B450" s="15"/>
    </row>
    <row r="451" spans="1:2" ht="12.75" x14ac:dyDescent="0.2">
      <c r="A451" s="14"/>
      <c r="B451" s="15"/>
    </row>
    <row r="452" spans="1:2" ht="12.75" x14ac:dyDescent="0.2">
      <c r="A452" s="14"/>
      <c r="B452" s="15"/>
    </row>
    <row r="453" spans="1:2" ht="12.75" x14ac:dyDescent="0.2">
      <c r="A453" s="14"/>
      <c r="B453" s="15"/>
    </row>
    <row r="454" spans="1:2" ht="12.75" x14ac:dyDescent="0.2">
      <c r="A454" s="14"/>
      <c r="B454" s="15"/>
    </row>
    <row r="455" spans="1:2" ht="12.75" x14ac:dyDescent="0.2">
      <c r="A455" s="14"/>
      <c r="B455" s="15"/>
    </row>
    <row r="456" spans="1:2" ht="12.75" x14ac:dyDescent="0.2">
      <c r="A456" s="14"/>
      <c r="B456" s="15"/>
    </row>
    <row r="457" spans="1:2" ht="12.75" x14ac:dyDescent="0.2">
      <c r="A457" s="14"/>
      <c r="B457" s="15"/>
    </row>
    <row r="458" spans="1:2" ht="12.75" x14ac:dyDescent="0.2">
      <c r="A458" s="14"/>
      <c r="B458" s="15"/>
    </row>
    <row r="459" spans="1:2" ht="12.75" x14ac:dyDescent="0.2">
      <c r="A459" s="14"/>
      <c r="B459" s="15"/>
    </row>
    <row r="460" spans="1:2" ht="12.75" x14ac:dyDescent="0.2">
      <c r="A460" s="14"/>
      <c r="B460" s="15"/>
    </row>
    <row r="461" spans="1:2" ht="12.75" x14ac:dyDescent="0.2">
      <c r="A461" s="14"/>
      <c r="B461" s="15"/>
    </row>
    <row r="462" spans="1:2" ht="12.75" x14ac:dyDescent="0.2">
      <c r="A462" s="14"/>
      <c r="B462" s="15"/>
    </row>
    <row r="463" spans="1:2" ht="12.75" x14ac:dyDescent="0.2">
      <c r="A463" s="14"/>
      <c r="B463" s="15"/>
    </row>
    <row r="464" spans="1:2" ht="12.75" x14ac:dyDescent="0.2">
      <c r="A464" s="14"/>
      <c r="B464" s="15"/>
    </row>
    <row r="465" spans="1:2" ht="12.75" x14ac:dyDescent="0.2">
      <c r="A465" s="14"/>
      <c r="B465" s="15"/>
    </row>
    <row r="466" spans="1:2" ht="12.75" x14ac:dyDescent="0.2">
      <c r="A466" s="14"/>
      <c r="B466" s="15"/>
    </row>
    <row r="467" spans="1:2" ht="12.75" x14ac:dyDescent="0.2">
      <c r="A467" s="14"/>
      <c r="B467" s="15"/>
    </row>
    <row r="468" spans="1:2" ht="12.75" x14ac:dyDescent="0.2">
      <c r="A468" s="14"/>
      <c r="B468" s="15"/>
    </row>
    <row r="469" spans="1:2" ht="12.75" x14ac:dyDescent="0.2">
      <c r="A469" s="14"/>
      <c r="B469" s="15"/>
    </row>
    <row r="470" spans="1:2" ht="12.75" x14ac:dyDescent="0.2">
      <c r="A470" s="14"/>
      <c r="B470" s="15"/>
    </row>
    <row r="471" spans="1:2" ht="12.75" x14ac:dyDescent="0.2">
      <c r="A471" s="14"/>
      <c r="B471" s="15"/>
    </row>
    <row r="472" spans="1:2" ht="12.75" x14ac:dyDescent="0.2">
      <c r="A472" s="14"/>
      <c r="B472" s="15"/>
    </row>
    <row r="473" spans="1:2" ht="12.75" x14ac:dyDescent="0.2">
      <c r="A473" s="14"/>
      <c r="B473" s="15"/>
    </row>
    <row r="474" spans="1:2" ht="12.75" x14ac:dyDescent="0.2">
      <c r="A474" s="14"/>
      <c r="B474" s="15"/>
    </row>
    <row r="475" spans="1:2" ht="12.75" x14ac:dyDescent="0.2">
      <c r="A475" s="14"/>
      <c r="B475" s="15"/>
    </row>
    <row r="476" spans="1:2" ht="12.75" x14ac:dyDescent="0.2">
      <c r="A476" s="14"/>
      <c r="B476" s="15"/>
    </row>
    <row r="477" spans="1:2" ht="12.75" x14ac:dyDescent="0.2">
      <c r="A477" s="14"/>
      <c r="B477" s="15"/>
    </row>
    <row r="478" spans="1:2" ht="12.75" x14ac:dyDescent="0.2">
      <c r="A478" s="14"/>
      <c r="B478" s="15"/>
    </row>
    <row r="479" spans="1:2" ht="12.75" x14ac:dyDescent="0.2">
      <c r="A479" s="14"/>
      <c r="B479" s="15"/>
    </row>
    <row r="480" spans="1:2" ht="12.75" x14ac:dyDescent="0.2">
      <c r="A480" s="14"/>
      <c r="B480" s="15"/>
    </row>
    <row r="481" spans="1:2" ht="12.75" x14ac:dyDescent="0.2">
      <c r="A481" s="14"/>
      <c r="B481" s="15"/>
    </row>
    <row r="482" spans="1:2" ht="12.75" x14ac:dyDescent="0.2">
      <c r="A482" s="14"/>
      <c r="B482" s="15"/>
    </row>
    <row r="483" spans="1:2" ht="12.75" x14ac:dyDescent="0.2">
      <c r="A483" s="14"/>
      <c r="B483" s="15"/>
    </row>
    <row r="484" spans="1:2" ht="12.75" x14ac:dyDescent="0.2">
      <c r="A484" s="14"/>
      <c r="B484" s="15"/>
    </row>
    <row r="485" spans="1:2" ht="12.75" x14ac:dyDescent="0.2">
      <c r="A485" s="14"/>
      <c r="B485" s="15"/>
    </row>
    <row r="486" spans="1:2" ht="12.75" x14ac:dyDescent="0.2">
      <c r="A486" s="14"/>
      <c r="B486" s="15"/>
    </row>
    <row r="487" spans="1:2" ht="12.75" x14ac:dyDescent="0.2">
      <c r="A487" s="14"/>
      <c r="B487" s="15"/>
    </row>
    <row r="488" spans="1:2" ht="12.75" x14ac:dyDescent="0.2">
      <c r="A488" s="14"/>
      <c r="B488" s="15"/>
    </row>
    <row r="489" spans="1:2" ht="12.75" x14ac:dyDescent="0.2">
      <c r="A489" s="14"/>
      <c r="B489" s="15"/>
    </row>
    <row r="490" spans="1:2" ht="12.75" x14ac:dyDescent="0.2">
      <c r="A490" s="14"/>
      <c r="B490" s="15"/>
    </row>
    <row r="491" spans="1:2" ht="12.75" x14ac:dyDescent="0.2">
      <c r="A491" s="14"/>
      <c r="B491" s="15"/>
    </row>
    <row r="492" spans="1:2" ht="12.75" x14ac:dyDescent="0.2">
      <c r="A492" s="14"/>
      <c r="B492" s="15"/>
    </row>
    <row r="493" spans="1:2" ht="12.75" x14ac:dyDescent="0.2">
      <c r="A493" s="14"/>
      <c r="B493" s="15"/>
    </row>
    <row r="494" spans="1:2" ht="12.75" x14ac:dyDescent="0.2">
      <c r="A494" s="14"/>
      <c r="B494" s="15"/>
    </row>
    <row r="495" spans="1:2" ht="12.75" x14ac:dyDescent="0.2">
      <c r="A495" s="14"/>
      <c r="B495" s="15"/>
    </row>
    <row r="496" spans="1:2" ht="12.75" x14ac:dyDescent="0.2">
      <c r="A496" s="14"/>
      <c r="B496" s="15"/>
    </row>
    <row r="497" spans="1:2" ht="12.75" x14ac:dyDescent="0.2">
      <c r="A497" s="14"/>
      <c r="B497" s="15"/>
    </row>
    <row r="498" spans="1:2" ht="12.75" x14ac:dyDescent="0.2">
      <c r="A498" s="14"/>
      <c r="B498" s="15"/>
    </row>
    <row r="499" spans="1:2" ht="12.75" x14ac:dyDescent="0.2">
      <c r="A499" s="14"/>
      <c r="B499" s="15"/>
    </row>
    <row r="500" spans="1:2" ht="12.75" x14ac:dyDescent="0.2">
      <c r="A500" s="14"/>
      <c r="B500" s="15"/>
    </row>
    <row r="501" spans="1:2" ht="12.75" x14ac:dyDescent="0.2">
      <c r="A501" s="14"/>
      <c r="B501" s="15"/>
    </row>
    <row r="502" spans="1:2" ht="12.75" x14ac:dyDescent="0.2">
      <c r="A502" s="14"/>
      <c r="B502" s="15"/>
    </row>
    <row r="503" spans="1:2" ht="12.75" x14ac:dyDescent="0.2">
      <c r="A503" s="14"/>
      <c r="B503" s="15"/>
    </row>
    <row r="504" spans="1:2" ht="12.75" x14ac:dyDescent="0.2">
      <c r="A504" s="14"/>
      <c r="B504" s="15"/>
    </row>
    <row r="505" spans="1:2" ht="12.75" x14ac:dyDescent="0.2">
      <c r="A505" s="14"/>
      <c r="B505" s="15"/>
    </row>
    <row r="506" spans="1:2" ht="12.75" x14ac:dyDescent="0.2">
      <c r="A506" s="14"/>
      <c r="B506" s="15"/>
    </row>
    <row r="507" spans="1:2" ht="12.75" x14ac:dyDescent="0.2">
      <c r="A507" s="14"/>
      <c r="B507" s="15"/>
    </row>
    <row r="508" spans="1:2" ht="12.75" x14ac:dyDescent="0.2">
      <c r="A508" s="14"/>
      <c r="B508" s="15"/>
    </row>
    <row r="509" spans="1:2" ht="12.75" x14ac:dyDescent="0.2">
      <c r="A509" s="14"/>
      <c r="B509" s="15"/>
    </row>
    <row r="510" spans="1:2" ht="12.75" x14ac:dyDescent="0.2">
      <c r="A510" s="14"/>
      <c r="B510" s="15"/>
    </row>
    <row r="511" spans="1:2" ht="12.75" x14ac:dyDescent="0.2">
      <c r="A511" s="14"/>
      <c r="B511" s="15"/>
    </row>
    <row r="512" spans="1:2" ht="12.75" x14ac:dyDescent="0.2">
      <c r="A512" s="14"/>
      <c r="B512" s="15"/>
    </row>
    <row r="513" spans="1:2" ht="12.75" x14ac:dyDescent="0.2">
      <c r="A513" s="14"/>
      <c r="B513" s="15"/>
    </row>
    <row r="514" spans="1:2" ht="12.75" x14ac:dyDescent="0.2">
      <c r="A514" s="14"/>
      <c r="B514" s="15"/>
    </row>
    <row r="515" spans="1:2" ht="12.75" x14ac:dyDescent="0.2">
      <c r="A515" s="14"/>
      <c r="B515" s="15"/>
    </row>
    <row r="516" spans="1:2" ht="12.75" x14ac:dyDescent="0.2">
      <c r="A516" s="14"/>
      <c r="B516" s="15"/>
    </row>
    <row r="517" spans="1:2" ht="12.75" x14ac:dyDescent="0.2">
      <c r="A517" s="14"/>
      <c r="B517" s="15"/>
    </row>
    <row r="518" spans="1:2" ht="12.75" x14ac:dyDescent="0.2">
      <c r="A518" s="14"/>
      <c r="B518" s="15"/>
    </row>
    <row r="519" spans="1:2" ht="12.75" x14ac:dyDescent="0.2">
      <c r="A519" s="14"/>
      <c r="B519" s="15"/>
    </row>
    <row r="520" spans="1:2" ht="12.75" x14ac:dyDescent="0.2">
      <c r="A520" s="14"/>
      <c r="B520" s="15"/>
    </row>
    <row r="521" spans="1:2" ht="12.75" x14ac:dyDescent="0.2">
      <c r="A521" s="14"/>
      <c r="B521" s="15"/>
    </row>
    <row r="522" spans="1:2" ht="12.75" x14ac:dyDescent="0.2">
      <c r="A522" s="14"/>
      <c r="B522" s="15"/>
    </row>
    <row r="523" spans="1:2" ht="12.75" x14ac:dyDescent="0.2">
      <c r="A523" s="14"/>
      <c r="B523" s="15"/>
    </row>
    <row r="524" spans="1:2" ht="12.75" x14ac:dyDescent="0.2">
      <c r="A524" s="14"/>
      <c r="B524" s="15"/>
    </row>
    <row r="525" spans="1:2" ht="12.75" x14ac:dyDescent="0.2">
      <c r="A525" s="14"/>
      <c r="B525" s="15"/>
    </row>
    <row r="526" spans="1:2" ht="12.75" x14ac:dyDescent="0.2">
      <c r="A526" s="14"/>
      <c r="B526" s="15"/>
    </row>
    <row r="527" spans="1:2" ht="12.75" x14ac:dyDescent="0.2">
      <c r="A527" s="14"/>
      <c r="B527" s="15"/>
    </row>
    <row r="528" spans="1:2" ht="12.75" x14ac:dyDescent="0.2">
      <c r="A528" s="14"/>
      <c r="B528" s="15"/>
    </row>
    <row r="529" spans="1:2" ht="12.75" x14ac:dyDescent="0.2">
      <c r="A529" s="14"/>
      <c r="B529" s="15"/>
    </row>
    <row r="530" spans="1:2" ht="12.75" x14ac:dyDescent="0.2">
      <c r="A530" s="14"/>
      <c r="B530" s="15"/>
    </row>
    <row r="531" spans="1:2" ht="12.75" x14ac:dyDescent="0.2">
      <c r="A531" s="14"/>
      <c r="B531" s="15"/>
    </row>
    <row r="532" spans="1:2" ht="12.75" x14ac:dyDescent="0.2">
      <c r="A532" s="14"/>
      <c r="B532" s="15"/>
    </row>
    <row r="533" spans="1:2" ht="12.75" x14ac:dyDescent="0.2">
      <c r="A533" s="14"/>
      <c r="B533" s="15"/>
    </row>
    <row r="534" spans="1:2" ht="12.75" x14ac:dyDescent="0.2">
      <c r="A534" s="14"/>
      <c r="B534" s="15"/>
    </row>
    <row r="535" spans="1:2" ht="12.75" x14ac:dyDescent="0.2">
      <c r="A535" s="14"/>
      <c r="B535" s="15"/>
    </row>
    <row r="536" spans="1:2" ht="12.75" x14ac:dyDescent="0.2">
      <c r="A536" s="14"/>
      <c r="B536" s="15"/>
    </row>
    <row r="537" spans="1:2" ht="12.75" x14ac:dyDescent="0.2">
      <c r="A537" s="14"/>
      <c r="B537" s="15"/>
    </row>
    <row r="538" spans="1:2" ht="12.75" x14ac:dyDescent="0.2">
      <c r="A538" s="14"/>
      <c r="B538" s="15"/>
    </row>
    <row r="539" spans="1:2" ht="12.75" x14ac:dyDescent="0.2">
      <c r="A539" s="14"/>
      <c r="B539" s="15"/>
    </row>
    <row r="540" spans="1:2" ht="12.75" x14ac:dyDescent="0.2">
      <c r="A540" s="14"/>
      <c r="B540" s="15"/>
    </row>
    <row r="541" spans="1:2" ht="12.75" x14ac:dyDescent="0.2">
      <c r="A541" s="14"/>
      <c r="B541" s="15"/>
    </row>
    <row r="542" spans="1:2" ht="12.75" x14ac:dyDescent="0.2">
      <c r="A542" s="14"/>
      <c r="B542" s="15"/>
    </row>
    <row r="543" spans="1:2" ht="12.75" x14ac:dyDescent="0.2">
      <c r="A543" s="14"/>
      <c r="B543" s="15"/>
    </row>
    <row r="544" spans="1:2" ht="12.75" x14ac:dyDescent="0.2">
      <c r="A544" s="14"/>
      <c r="B544" s="15"/>
    </row>
    <row r="545" spans="1:2" ht="12.75" x14ac:dyDescent="0.2">
      <c r="A545" s="14"/>
      <c r="B545" s="15"/>
    </row>
    <row r="546" spans="1:2" ht="12.75" x14ac:dyDescent="0.2">
      <c r="A546" s="14"/>
      <c r="B546" s="15"/>
    </row>
    <row r="547" spans="1:2" ht="12.75" x14ac:dyDescent="0.2">
      <c r="A547" s="14"/>
      <c r="B547" s="15"/>
    </row>
    <row r="548" spans="1:2" ht="12.75" x14ac:dyDescent="0.2">
      <c r="A548" s="14"/>
      <c r="B548" s="15"/>
    </row>
    <row r="549" spans="1:2" ht="12.75" x14ac:dyDescent="0.2">
      <c r="A549" s="14"/>
      <c r="B549" s="15"/>
    </row>
    <row r="550" spans="1:2" ht="12.75" x14ac:dyDescent="0.2">
      <c r="A550" s="14"/>
      <c r="B550" s="15"/>
    </row>
    <row r="551" spans="1:2" ht="12.75" x14ac:dyDescent="0.2">
      <c r="A551" s="14"/>
      <c r="B551" s="15"/>
    </row>
    <row r="552" spans="1:2" ht="12.75" x14ac:dyDescent="0.2">
      <c r="A552" s="14"/>
      <c r="B552" s="15"/>
    </row>
    <row r="553" spans="1:2" ht="12.75" x14ac:dyDescent="0.2">
      <c r="A553" s="14"/>
      <c r="B553" s="15"/>
    </row>
    <row r="554" spans="1:2" ht="12.75" x14ac:dyDescent="0.2">
      <c r="A554" s="14"/>
      <c r="B554" s="15"/>
    </row>
    <row r="555" spans="1:2" ht="12.75" x14ac:dyDescent="0.2">
      <c r="A555" s="14"/>
      <c r="B555" s="15"/>
    </row>
    <row r="556" spans="1:2" ht="12.75" x14ac:dyDescent="0.2">
      <c r="A556" s="14"/>
      <c r="B556" s="15"/>
    </row>
    <row r="557" spans="1:2" ht="12.75" x14ac:dyDescent="0.2">
      <c r="A557" s="14"/>
      <c r="B557" s="15"/>
    </row>
    <row r="558" spans="1:2" ht="12.75" x14ac:dyDescent="0.2">
      <c r="A558" s="14"/>
      <c r="B558" s="15"/>
    </row>
    <row r="559" spans="1:2" ht="12.75" x14ac:dyDescent="0.2">
      <c r="A559" s="14"/>
      <c r="B559" s="15"/>
    </row>
    <row r="560" spans="1:2" ht="12.75" x14ac:dyDescent="0.2">
      <c r="A560" s="14"/>
      <c r="B560" s="15"/>
    </row>
    <row r="561" spans="1:2" ht="12.75" x14ac:dyDescent="0.2">
      <c r="A561" s="14"/>
      <c r="B561" s="15"/>
    </row>
    <row r="562" spans="1:2" ht="12.75" x14ac:dyDescent="0.2">
      <c r="A562" s="14"/>
      <c r="B562" s="15"/>
    </row>
    <row r="563" spans="1:2" ht="12.75" x14ac:dyDescent="0.2">
      <c r="A563" s="14"/>
      <c r="B563" s="15"/>
    </row>
    <row r="564" spans="1:2" ht="12.75" x14ac:dyDescent="0.2">
      <c r="A564" s="14"/>
      <c r="B564" s="15"/>
    </row>
    <row r="565" spans="1:2" ht="12.75" x14ac:dyDescent="0.2">
      <c r="A565" s="14"/>
      <c r="B565" s="15"/>
    </row>
    <row r="566" spans="1:2" ht="12.75" x14ac:dyDescent="0.2">
      <c r="A566" s="14"/>
      <c r="B566" s="15"/>
    </row>
    <row r="567" spans="1:2" ht="12.75" x14ac:dyDescent="0.2">
      <c r="A567" s="14"/>
      <c r="B567" s="15"/>
    </row>
    <row r="568" spans="1:2" ht="12.75" x14ac:dyDescent="0.2">
      <c r="A568" s="14"/>
      <c r="B568" s="15"/>
    </row>
    <row r="569" spans="1:2" ht="12.75" x14ac:dyDescent="0.2">
      <c r="A569" s="14"/>
      <c r="B569" s="15"/>
    </row>
    <row r="570" spans="1:2" ht="12.75" x14ac:dyDescent="0.2">
      <c r="A570" s="14"/>
      <c r="B570" s="15"/>
    </row>
    <row r="571" spans="1:2" ht="12.75" x14ac:dyDescent="0.2">
      <c r="A571" s="14"/>
      <c r="B571" s="15"/>
    </row>
    <row r="572" spans="1:2" ht="12.75" x14ac:dyDescent="0.2">
      <c r="A572" s="14"/>
      <c r="B572" s="15"/>
    </row>
    <row r="573" spans="1:2" ht="12.75" x14ac:dyDescent="0.2">
      <c r="A573" s="14"/>
      <c r="B573" s="15"/>
    </row>
    <row r="574" spans="1:2" ht="12.75" x14ac:dyDescent="0.2">
      <c r="A574" s="14"/>
      <c r="B574" s="15"/>
    </row>
    <row r="575" spans="1:2" ht="12.75" x14ac:dyDescent="0.2">
      <c r="A575" s="14"/>
      <c r="B575" s="15"/>
    </row>
    <row r="576" spans="1:2" ht="12.75" x14ac:dyDescent="0.2">
      <c r="A576" s="14"/>
      <c r="B576" s="15"/>
    </row>
    <row r="577" spans="1:2" ht="12.75" x14ac:dyDescent="0.2">
      <c r="A577" s="14"/>
      <c r="B577" s="15"/>
    </row>
    <row r="578" spans="1:2" ht="12.75" x14ac:dyDescent="0.2">
      <c r="A578" s="14"/>
      <c r="B578" s="15"/>
    </row>
    <row r="579" spans="1:2" ht="12.75" x14ac:dyDescent="0.2">
      <c r="A579" s="14"/>
      <c r="B579" s="15"/>
    </row>
    <row r="580" spans="1:2" ht="12.75" x14ac:dyDescent="0.2">
      <c r="A580" s="14"/>
      <c r="B580" s="15"/>
    </row>
    <row r="581" spans="1:2" ht="12.75" x14ac:dyDescent="0.2">
      <c r="A581" s="14"/>
      <c r="B581" s="15"/>
    </row>
    <row r="582" spans="1:2" ht="12.75" x14ac:dyDescent="0.2">
      <c r="A582" s="14"/>
      <c r="B582" s="15"/>
    </row>
    <row r="583" spans="1:2" ht="12.75" x14ac:dyDescent="0.2">
      <c r="A583" s="14"/>
      <c r="B583" s="15"/>
    </row>
    <row r="584" spans="1:2" ht="12.75" x14ac:dyDescent="0.2">
      <c r="A584" s="14"/>
      <c r="B584" s="15"/>
    </row>
    <row r="585" spans="1:2" ht="12.75" x14ac:dyDescent="0.2">
      <c r="A585" s="14"/>
      <c r="B585" s="15"/>
    </row>
    <row r="586" spans="1:2" ht="12.75" x14ac:dyDescent="0.2">
      <c r="A586" s="14"/>
      <c r="B586" s="15"/>
    </row>
    <row r="587" spans="1:2" ht="12.75" x14ac:dyDescent="0.2">
      <c r="A587" s="14"/>
      <c r="B587" s="15"/>
    </row>
    <row r="588" spans="1:2" ht="12.75" x14ac:dyDescent="0.2">
      <c r="A588" s="14"/>
      <c r="B588" s="15"/>
    </row>
    <row r="589" spans="1:2" ht="12.75" x14ac:dyDescent="0.2">
      <c r="A589" s="14"/>
      <c r="B589" s="15"/>
    </row>
    <row r="590" spans="1:2" ht="12.75" x14ac:dyDescent="0.2">
      <c r="A590" s="14"/>
      <c r="B590" s="15"/>
    </row>
    <row r="591" spans="1:2" ht="12.75" x14ac:dyDescent="0.2">
      <c r="A591" s="14"/>
      <c r="B591" s="15"/>
    </row>
    <row r="592" spans="1:2" ht="12.75" x14ac:dyDescent="0.2">
      <c r="A592" s="14"/>
      <c r="B592" s="15"/>
    </row>
    <row r="593" spans="1:2" ht="12.75" x14ac:dyDescent="0.2">
      <c r="A593" s="14"/>
      <c r="B593" s="15"/>
    </row>
    <row r="594" spans="1:2" ht="12.75" x14ac:dyDescent="0.2">
      <c r="A594" s="14"/>
      <c r="B594" s="15"/>
    </row>
    <row r="595" spans="1:2" ht="12.75" x14ac:dyDescent="0.2">
      <c r="A595" s="14"/>
      <c r="B595" s="15"/>
    </row>
    <row r="596" spans="1:2" ht="12.75" x14ac:dyDescent="0.2">
      <c r="A596" s="14"/>
      <c r="B596" s="15"/>
    </row>
    <row r="597" spans="1:2" ht="12.75" x14ac:dyDescent="0.2">
      <c r="A597" s="14"/>
      <c r="B597" s="15"/>
    </row>
    <row r="598" spans="1:2" ht="12.75" x14ac:dyDescent="0.2">
      <c r="A598" s="14"/>
      <c r="B598" s="15"/>
    </row>
    <row r="599" spans="1:2" ht="12.75" x14ac:dyDescent="0.2">
      <c r="A599" s="14"/>
      <c r="B599" s="15"/>
    </row>
    <row r="600" spans="1:2" ht="12.75" x14ac:dyDescent="0.2">
      <c r="A600" s="14"/>
      <c r="B600" s="15"/>
    </row>
    <row r="601" spans="1:2" ht="12.75" x14ac:dyDescent="0.2">
      <c r="A601" s="14"/>
      <c r="B601" s="15"/>
    </row>
    <row r="602" spans="1:2" ht="12.75" x14ac:dyDescent="0.2">
      <c r="A602" s="14"/>
      <c r="B602" s="15"/>
    </row>
    <row r="603" spans="1:2" ht="12.75" x14ac:dyDescent="0.2">
      <c r="A603" s="14"/>
      <c r="B603" s="15"/>
    </row>
    <row r="604" spans="1:2" ht="12.75" x14ac:dyDescent="0.2">
      <c r="A604" s="14"/>
      <c r="B604" s="15"/>
    </row>
    <row r="605" spans="1:2" ht="12.75" x14ac:dyDescent="0.2">
      <c r="A605" s="14"/>
      <c r="B605" s="15"/>
    </row>
    <row r="606" spans="1:2" ht="12.75" x14ac:dyDescent="0.2">
      <c r="A606" s="14"/>
      <c r="B606" s="15"/>
    </row>
    <row r="607" spans="1:2" ht="12.75" x14ac:dyDescent="0.2">
      <c r="A607" s="14"/>
      <c r="B607" s="15"/>
    </row>
    <row r="608" spans="1:2" ht="12.75" x14ac:dyDescent="0.2">
      <c r="A608" s="14"/>
      <c r="B608" s="15"/>
    </row>
    <row r="609" spans="1:2" ht="12.75" x14ac:dyDescent="0.2">
      <c r="A609" s="14"/>
      <c r="B609" s="15"/>
    </row>
    <row r="610" spans="1:2" ht="12.75" x14ac:dyDescent="0.2">
      <c r="A610" s="14"/>
      <c r="B610" s="15"/>
    </row>
    <row r="611" spans="1:2" ht="12.75" x14ac:dyDescent="0.2">
      <c r="A611" s="14"/>
      <c r="B611" s="15"/>
    </row>
    <row r="612" spans="1:2" ht="12.75" x14ac:dyDescent="0.2">
      <c r="A612" s="14"/>
      <c r="B612" s="15"/>
    </row>
    <row r="613" spans="1:2" ht="12.75" x14ac:dyDescent="0.2">
      <c r="A613" s="14"/>
      <c r="B613" s="15"/>
    </row>
    <row r="614" spans="1:2" ht="12.75" x14ac:dyDescent="0.2">
      <c r="A614" s="14"/>
      <c r="B614" s="15"/>
    </row>
    <row r="615" spans="1:2" ht="12.75" x14ac:dyDescent="0.2">
      <c r="A615" s="14"/>
      <c r="B615" s="15"/>
    </row>
    <row r="616" spans="1:2" ht="12.75" x14ac:dyDescent="0.2">
      <c r="A616" s="14"/>
      <c r="B616" s="15"/>
    </row>
    <row r="617" spans="1:2" ht="12.75" x14ac:dyDescent="0.2">
      <c r="A617" s="14"/>
      <c r="B617" s="15"/>
    </row>
    <row r="618" spans="1:2" ht="12.75" x14ac:dyDescent="0.2">
      <c r="A618" s="14"/>
      <c r="B618" s="15"/>
    </row>
    <row r="619" spans="1:2" ht="12.75" x14ac:dyDescent="0.2">
      <c r="A619" s="14"/>
      <c r="B619" s="15"/>
    </row>
    <row r="620" spans="1:2" ht="12.75" x14ac:dyDescent="0.2">
      <c r="A620" s="14"/>
      <c r="B620" s="15"/>
    </row>
    <row r="621" spans="1:2" ht="12.75" x14ac:dyDescent="0.2">
      <c r="A621" s="14"/>
      <c r="B621" s="15"/>
    </row>
    <row r="622" spans="1:2" ht="12.75" x14ac:dyDescent="0.2">
      <c r="A622" s="14"/>
      <c r="B622" s="15"/>
    </row>
    <row r="623" spans="1:2" ht="12.75" x14ac:dyDescent="0.2">
      <c r="A623" s="14"/>
      <c r="B623" s="15"/>
    </row>
    <row r="624" spans="1:2" ht="12.75" x14ac:dyDescent="0.2">
      <c r="A624" s="14"/>
      <c r="B624" s="15"/>
    </row>
    <row r="625" spans="1:2" ht="12.75" x14ac:dyDescent="0.2">
      <c r="A625" s="14"/>
      <c r="B625" s="15"/>
    </row>
    <row r="626" spans="1:2" ht="12.75" x14ac:dyDescent="0.2">
      <c r="A626" s="14"/>
      <c r="B626" s="15"/>
    </row>
    <row r="627" spans="1:2" ht="12.75" x14ac:dyDescent="0.2">
      <c r="A627" s="14"/>
      <c r="B627" s="15"/>
    </row>
    <row r="628" spans="1:2" ht="12.75" x14ac:dyDescent="0.2">
      <c r="A628" s="14"/>
      <c r="B628" s="15"/>
    </row>
    <row r="629" spans="1:2" ht="12.75" x14ac:dyDescent="0.2">
      <c r="A629" s="14"/>
      <c r="B629" s="15"/>
    </row>
    <row r="630" spans="1:2" ht="12.75" x14ac:dyDescent="0.2">
      <c r="A630" s="14"/>
      <c r="B630" s="15"/>
    </row>
    <row r="631" spans="1:2" ht="12.75" x14ac:dyDescent="0.2">
      <c r="A631" s="14"/>
      <c r="B631" s="15"/>
    </row>
    <row r="632" spans="1:2" ht="12.75" x14ac:dyDescent="0.2">
      <c r="A632" s="14"/>
      <c r="B632" s="15"/>
    </row>
    <row r="633" spans="1:2" ht="12.75" x14ac:dyDescent="0.2">
      <c r="A633" s="14"/>
      <c r="B633" s="15"/>
    </row>
    <row r="634" spans="1:2" ht="12.75" x14ac:dyDescent="0.2">
      <c r="A634" s="14"/>
      <c r="B634" s="15"/>
    </row>
    <row r="635" spans="1:2" ht="12.75" x14ac:dyDescent="0.2">
      <c r="A635" s="14"/>
      <c r="B635" s="15"/>
    </row>
    <row r="636" spans="1:2" ht="12.75" x14ac:dyDescent="0.2">
      <c r="A636" s="14"/>
      <c r="B636" s="15"/>
    </row>
    <row r="637" spans="1:2" ht="12.75" x14ac:dyDescent="0.2">
      <c r="A637" s="14"/>
      <c r="B637" s="15"/>
    </row>
    <row r="638" spans="1:2" ht="12.75" x14ac:dyDescent="0.2">
      <c r="A638" s="14"/>
      <c r="B638" s="15"/>
    </row>
    <row r="639" spans="1:2" ht="12.75" x14ac:dyDescent="0.2">
      <c r="A639" s="14"/>
      <c r="B639" s="15"/>
    </row>
    <row r="640" spans="1:2" ht="12.75" x14ac:dyDescent="0.2">
      <c r="A640" s="14"/>
      <c r="B640" s="15"/>
    </row>
    <row r="641" spans="1:2" ht="12.75" x14ac:dyDescent="0.2">
      <c r="A641" s="14"/>
      <c r="B641" s="15"/>
    </row>
    <row r="642" spans="1:2" ht="12.75" x14ac:dyDescent="0.2">
      <c r="A642" s="14"/>
      <c r="B642" s="15"/>
    </row>
    <row r="643" spans="1:2" ht="12.75" x14ac:dyDescent="0.2">
      <c r="A643" s="14"/>
      <c r="B643" s="15"/>
    </row>
    <row r="644" spans="1:2" ht="12.75" x14ac:dyDescent="0.2">
      <c r="A644" s="14"/>
      <c r="B644" s="15"/>
    </row>
    <row r="645" spans="1:2" ht="12.75" x14ac:dyDescent="0.2">
      <c r="A645" s="14"/>
      <c r="B645" s="15"/>
    </row>
    <row r="646" spans="1:2" ht="12.75" x14ac:dyDescent="0.2">
      <c r="A646" s="14"/>
      <c r="B646" s="15"/>
    </row>
    <row r="647" spans="1:2" ht="12.75" x14ac:dyDescent="0.2">
      <c r="A647" s="14"/>
      <c r="B647" s="15"/>
    </row>
    <row r="648" spans="1:2" ht="12.75" x14ac:dyDescent="0.2">
      <c r="A648" s="14"/>
      <c r="B648" s="15"/>
    </row>
    <row r="649" spans="1:2" ht="12.75" x14ac:dyDescent="0.2">
      <c r="A649" s="14"/>
      <c r="B649" s="15"/>
    </row>
    <row r="650" spans="1:2" ht="12.75" x14ac:dyDescent="0.2">
      <c r="A650" s="14"/>
      <c r="B650" s="15"/>
    </row>
    <row r="651" spans="1:2" ht="12.75" x14ac:dyDescent="0.2">
      <c r="A651" s="14"/>
      <c r="B651" s="15"/>
    </row>
    <row r="652" spans="1:2" ht="12.75" x14ac:dyDescent="0.2">
      <c r="A652" s="14"/>
      <c r="B652" s="15"/>
    </row>
    <row r="653" spans="1:2" ht="12.75" x14ac:dyDescent="0.2">
      <c r="A653" s="14"/>
      <c r="B653" s="15"/>
    </row>
    <row r="654" spans="1:2" ht="12.75" x14ac:dyDescent="0.2">
      <c r="A654" s="14"/>
      <c r="B654" s="15"/>
    </row>
    <row r="655" spans="1:2" ht="12.75" x14ac:dyDescent="0.2">
      <c r="A655" s="14"/>
      <c r="B655" s="15"/>
    </row>
    <row r="656" spans="1:2" ht="12.75" x14ac:dyDescent="0.2">
      <c r="A656" s="14"/>
      <c r="B656" s="15"/>
    </row>
    <row r="657" spans="1:2" ht="12.75" x14ac:dyDescent="0.2">
      <c r="A657" s="14"/>
      <c r="B657" s="15"/>
    </row>
    <row r="658" spans="1:2" ht="12.75" x14ac:dyDescent="0.2">
      <c r="A658" s="14"/>
      <c r="B658" s="15"/>
    </row>
    <row r="659" spans="1:2" ht="12.75" x14ac:dyDescent="0.2">
      <c r="A659" s="14"/>
      <c r="B659" s="15"/>
    </row>
    <row r="660" spans="1:2" ht="12.75" x14ac:dyDescent="0.2">
      <c r="A660" s="14"/>
      <c r="B660" s="15"/>
    </row>
    <row r="661" spans="1:2" ht="12.75" x14ac:dyDescent="0.2">
      <c r="A661" s="14"/>
      <c r="B661" s="15"/>
    </row>
    <row r="662" spans="1:2" ht="12.75" x14ac:dyDescent="0.2">
      <c r="A662" s="14"/>
      <c r="B662" s="15"/>
    </row>
    <row r="663" spans="1:2" ht="12.75" x14ac:dyDescent="0.2">
      <c r="A663" s="14"/>
      <c r="B663" s="15"/>
    </row>
    <row r="664" spans="1:2" ht="12.75" x14ac:dyDescent="0.2">
      <c r="A664" s="14"/>
      <c r="B664" s="15"/>
    </row>
    <row r="665" spans="1:2" ht="12.75" x14ac:dyDescent="0.2">
      <c r="A665" s="14"/>
      <c r="B665" s="15"/>
    </row>
    <row r="666" spans="1:2" ht="12.75" x14ac:dyDescent="0.2">
      <c r="A666" s="14"/>
      <c r="B666" s="15"/>
    </row>
    <row r="667" spans="1:2" ht="12.75" x14ac:dyDescent="0.2">
      <c r="A667" s="14"/>
      <c r="B667" s="15"/>
    </row>
    <row r="668" spans="1:2" ht="12.75" x14ac:dyDescent="0.2">
      <c r="A668" s="14"/>
      <c r="B668" s="15"/>
    </row>
    <row r="669" spans="1:2" ht="12.75" x14ac:dyDescent="0.2">
      <c r="A669" s="14"/>
      <c r="B669" s="15"/>
    </row>
    <row r="670" spans="1:2" ht="12.75" x14ac:dyDescent="0.2">
      <c r="A670" s="14"/>
      <c r="B670" s="15"/>
    </row>
    <row r="671" spans="1:2" ht="12.75" x14ac:dyDescent="0.2">
      <c r="A671" s="14"/>
      <c r="B671" s="15"/>
    </row>
    <row r="672" spans="1:2" ht="12.75" x14ac:dyDescent="0.2">
      <c r="A672" s="14"/>
      <c r="B672" s="15"/>
    </row>
    <row r="673" spans="1:2" ht="12.75" x14ac:dyDescent="0.2">
      <c r="A673" s="14"/>
      <c r="B673" s="15"/>
    </row>
    <row r="674" spans="1:2" ht="12.75" x14ac:dyDescent="0.2">
      <c r="A674" s="14"/>
      <c r="B674" s="15"/>
    </row>
    <row r="675" spans="1:2" ht="12.75" x14ac:dyDescent="0.2">
      <c r="A675" s="14"/>
      <c r="B675" s="15"/>
    </row>
    <row r="676" spans="1:2" ht="12.75" x14ac:dyDescent="0.2">
      <c r="A676" s="14"/>
      <c r="B676" s="15"/>
    </row>
    <row r="677" spans="1:2" ht="12.75" x14ac:dyDescent="0.2">
      <c r="A677" s="14"/>
      <c r="B677" s="15"/>
    </row>
    <row r="678" spans="1:2" ht="12.75" x14ac:dyDescent="0.2">
      <c r="A678" s="14"/>
      <c r="B678" s="15"/>
    </row>
    <row r="679" spans="1:2" ht="12.75" x14ac:dyDescent="0.2">
      <c r="A679" s="14"/>
      <c r="B679" s="15"/>
    </row>
    <row r="680" spans="1:2" ht="12.75" x14ac:dyDescent="0.2">
      <c r="A680" s="14"/>
      <c r="B680" s="15"/>
    </row>
    <row r="681" spans="1:2" ht="12.75" x14ac:dyDescent="0.2">
      <c r="A681" s="14"/>
      <c r="B681" s="15"/>
    </row>
    <row r="682" spans="1:2" ht="12.75" x14ac:dyDescent="0.2">
      <c r="A682" s="14"/>
      <c r="B682" s="15"/>
    </row>
    <row r="683" spans="1:2" ht="12.75" x14ac:dyDescent="0.2">
      <c r="A683" s="14"/>
      <c r="B683" s="15"/>
    </row>
    <row r="684" spans="1:2" ht="12.75" x14ac:dyDescent="0.2">
      <c r="A684" s="14"/>
      <c r="B684" s="15"/>
    </row>
    <row r="685" spans="1:2" ht="12.75" x14ac:dyDescent="0.2">
      <c r="A685" s="14"/>
      <c r="B685" s="15"/>
    </row>
    <row r="686" spans="1:2" ht="12.75" x14ac:dyDescent="0.2">
      <c r="A686" s="14"/>
      <c r="B686" s="15"/>
    </row>
    <row r="687" spans="1:2" ht="12.75" x14ac:dyDescent="0.2">
      <c r="A687" s="14"/>
      <c r="B687" s="15"/>
    </row>
    <row r="688" spans="1:2" ht="12.75" x14ac:dyDescent="0.2">
      <c r="A688" s="14"/>
      <c r="B688" s="15"/>
    </row>
    <row r="689" spans="1:2" ht="12.75" x14ac:dyDescent="0.2">
      <c r="A689" s="14"/>
      <c r="B689" s="15"/>
    </row>
    <row r="690" spans="1:2" ht="12.75" x14ac:dyDescent="0.2">
      <c r="A690" s="14"/>
      <c r="B690" s="15"/>
    </row>
    <row r="691" spans="1:2" ht="12.75" x14ac:dyDescent="0.2">
      <c r="A691" s="14"/>
      <c r="B691" s="15"/>
    </row>
    <row r="692" spans="1:2" ht="12.75" x14ac:dyDescent="0.2">
      <c r="A692" s="14"/>
      <c r="B692" s="15"/>
    </row>
    <row r="693" spans="1:2" ht="12.75" x14ac:dyDescent="0.2">
      <c r="A693" s="14"/>
      <c r="B693" s="15"/>
    </row>
    <row r="694" spans="1:2" ht="12.75" x14ac:dyDescent="0.2">
      <c r="A694" s="14"/>
      <c r="B694" s="15"/>
    </row>
    <row r="695" spans="1:2" ht="12.75" x14ac:dyDescent="0.2">
      <c r="A695" s="14"/>
      <c r="B695" s="15"/>
    </row>
    <row r="696" spans="1:2" ht="12.75" x14ac:dyDescent="0.2">
      <c r="A696" s="14"/>
      <c r="B696" s="15"/>
    </row>
    <row r="697" spans="1:2" ht="12.75" x14ac:dyDescent="0.2">
      <c r="A697" s="14"/>
      <c r="B697" s="15"/>
    </row>
    <row r="698" spans="1:2" ht="12.75" x14ac:dyDescent="0.2">
      <c r="A698" s="14"/>
      <c r="B698" s="15"/>
    </row>
    <row r="699" spans="1:2" ht="12.75" x14ac:dyDescent="0.2">
      <c r="A699" s="14"/>
      <c r="B699" s="15"/>
    </row>
    <row r="700" spans="1:2" ht="12.75" x14ac:dyDescent="0.2">
      <c r="A700" s="14"/>
      <c r="B700" s="15"/>
    </row>
    <row r="701" spans="1:2" ht="12.75" x14ac:dyDescent="0.2">
      <c r="A701" s="14"/>
      <c r="B701" s="15"/>
    </row>
    <row r="702" spans="1:2" ht="12.75" x14ac:dyDescent="0.2">
      <c r="A702" s="14"/>
      <c r="B702" s="15"/>
    </row>
    <row r="703" spans="1:2" ht="12.75" x14ac:dyDescent="0.2">
      <c r="A703" s="14"/>
      <c r="B703" s="15"/>
    </row>
    <row r="704" spans="1:2" ht="12.75" x14ac:dyDescent="0.2">
      <c r="A704" s="14"/>
      <c r="B704" s="15"/>
    </row>
    <row r="705" spans="1:2" ht="12.75" x14ac:dyDescent="0.2">
      <c r="A705" s="14"/>
      <c r="B705" s="15"/>
    </row>
    <row r="706" spans="1:2" ht="12.75" x14ac:dyDescent="0.2">
      <c r="A706" s="14"/>
      <c r="B706" s="15"/>
    </row>
    <row r="707" spans="1:2" ht="12.75" x14ac:dyDescent="0.2">
      <c r="A707" s="14"/>
      <c r="B707" s="15"/>
    </row>
    <row r="708" spans="1:2" ht="12.75" x14ac:dyDescent="0.2">
      <c r="A708" s="14"/>
      <c r="B708" s="15"/>
    </row>
    <row r="709" spans="1:2" ht="12.75" x14ac:dyDescent="0.2">
      <c r="A709" s="14"/>
      <c r="B709" s="15"/>
    </row>
    <row r="710" spans="1:2" ht="12.75" x14ac:dyDescent="0.2">
      <c r="A710" s="14"/>
      <c r="B710" s="15"/>
    </row>
    <row r="711" spans="1:2" ht="12.75" x14ac:dyDescent="0.2">
      <c r="A711" s="14"/>
      <c r="B711" s="15"/>
    </row>
    <row r="712" spans="1:2" ht="12.75" x14ac:dyDescent="0.2">
      <c r="A712" s="14"/>
      <c r="B712" s="15"/>
    </row>
    <row r="713" spans="1:2" ht="12.75" x14ac:dyDescent="0.2">
      <c r="A713" s="14"/>
      <c r="B713" s="15"/>
    </row>
    <row r="714" spans="1:2" ht="12.75" x14ac:dyDescent="0.2">
      <c r="A714" s="14"/>
      <c r="B714" s="15"/>
    </row>
    <row r="715" spans="1:2" ht="12.75" x14ac:dyDescent="0.2">
      <c r="A715" s="14"/>
      <c r="B715" s="15"/>
    </row>
    <row r="716" spans="1:2" ht="12.75" x14ac:dyDescent="0.2">
      <c r="A716" s="14"/>
      <c r="B716" s="15"/>
    </row>
    <row r="717" spans="1:2" ht="12.75" x14ac:dyDescent="0.2">
      <c r="A717" s="14"/>
      <c r="B717" s="15"/>
    </row>
    <row r="718" spans="1:2" ht="12.75" x14ac:dyDescent="0.2">
      <c r="A718" s="14"/>
      <c r="B718" s="15"/>
    </row>
    <row r="719" spans="1:2" ht="12.75" x14ac:dyDescent="0.2">
      <c r="A719" s="14"/>
      <c r="B719" s="15"/>
    </row>
    <row r="720" spans="1:2" ht="12.75" x14ac:dyDescent="0.2">
      <c r="A720" s="14"/>
      <c r="B720" s="15"/>
    </row>
    <row r="721" spans="1:2" ht="12.75" x14ac:dyDescent="0.2">
      <c r="A721" s="14"/>
      <c r="B721" s="15"/>
    </row>
    <row r="722" spans="1:2" ht="12.75" x14ac:dyDescent="0.2">
      <c r="A722" s="14"/>
      <c r="B722" s="15"/>
    </row>
    <row r="723" spans="1:2" ht="12.75" x14ac:dyDescent="0.2">
      <c r="A723" s="14"/>
      <c r="B723" s="15"/>
    </row>
    <row r="724" spans="1:2" ht="12.75" x14ac:dyDescent="0.2">
      <c r="A724" s="14"/>
      <c r="B724" s="15"/>
    </row>
    <row r="725" spans="1:2" ht="12.75" x14ac:dyDescent="0.2">
      <c r="A725" s="14"/>
      <c r="B725" s="15"/>
    </row>
    <row r="726" spans="1:2" ht="12.75" x14ac:dyDescent="0.2">
      <c r="A726" s="14"/>
      <c r="B726" s="15"/>
    </row>
    <row r="727" spans="1:2" ht="12.75" x14ac:dyDescent="0.2">
      <c r="A727" s="14"/>
      <c r="B727" s="15"/>
    </row>
    <row r="728" spans="1:2" ht="12.75" x14ac:dyDescent="0.2">
      <c r="A728" s="14"/>
      <c r="B728" s="15"/>
    </row>
    <row r="729" spans="1:2" ht="12.75" x14ac:dyDescent="0.2">
      <c r="A729" s="14"/>
      <c r="B729" s="15"/>
    </row>
    <row r="730" spans="1:2" ht="12.75" x14ac:dyDescent="0.2">
      <c r="A730" s="14"/>
      <c r="B730" s="15"/>
    </row>
    <row r="731" spans="1:2" ht="12.75" x14ac:dyDescent="0.2">
      <c r="A731" s="14"/>
      <c r="B731" s="15"/>
    </row>
    <row r="732" spans="1:2" ht="12.75" x14ac:dyDescent="0.2">
      <c r="A732" s="14"/>
      <c r="B732" s="15"/>
    </row>
    <row r="733" spans="1:2" ht="12.75" x14ac:dyDescent="0.2">
      <c r="A733" s="14"/>
      <c r="B733" s="15"/>
    </row>
    <row r="734" spans="1:2" ht="12.75" x14ac:dyDescent="0.2">
      <c r="A734" s="14"/>
      <c r="B734" s="15"/>
    </row>
    <row r="735" spans="1:2" ht="12.75" x14ac:dyDescent="0.2">
      <c r="A735" s="14"/>
      <c r="B735" s="15"/>
    </row>
    <row r="736" spans="1:2" ht="12.75" x14ac:dyDescent="0.2">
      <c r="A736" s="14"/>
      <c r="B736" s="15"/>
    </row>
    <row r="737" spans="1:2" ht="12.75" x14ac:dyDescent="0.2">
      <c r="A737" s="14"/>
      <c r="B737" s="15"/>
    </row>
    <row r="738" spans="1:2" ht="12.75" x14ac:dyDescent="0.2">
      <c r="A738" s="14"/>
      <c r="B738" s="15"/>
    </row>
    <row r="739" spans="1:2" ht="12.75" x14ac:dyDescent="0.2">
      <c r="A739" s="14"/>
      <c r="B739" s="15"/>
    </row>
    <row r="740" spans="1:2" ht="12.75" x14ac:dyDescent="0.2">
      <c r="A740" s="14"/>
      <c r="B740" s="15"/>
    </row>
    <row r="741" spans="1:2" ht="12.75" x14ac:dyDescent="0.2">
      <c r="A741" s="14"/>
      <c r="B741" s="15"/>
    </row>
    <row r="742" spans="1:2" ht="12.75" x14ac:dyDescent="0.2">
      <c r="A742" s="14"/>
      <c r="B742" s="15"/>
    </row>
    <row r="743" spans="1:2" ht="12.75" x14ac:dyDescent="0.2">
      <c r="A743" s="14"/>
      <c r="B743" s="15"/>
    </row>
    <row r="744" spans="1:2" ht="12.75" x14ac:dyDescent="0.2">
      <c r="A744" s="14"/>
      <c r="B744" s="15"/>
    </row>
    <row r="745" spans="1:2" ht="12.75" x14ac:dyDescent="0.2">
      <c r="A745" s="14"/>
      <c r="B745" s="15"/>
    </row>
    <row r="746" spans="1:2" ht="12.75" x14ac:dyDescent="0.2">
      <c r="A746" s="14"/>
      <c r="B746" s="15"/>
    </row>
    <row r="747" spans="1:2" ht="12.75" x14ac:dyDescent="0.2">
      <c r="A747" s="14"/>
      <c r="B747" s="15"/>
    </row>
    <row r="748" spans="1:2" ht="12.75" x14ac:dyDescent="0.2">
      <c r="A748" s="14"/>
      <c r="B748" s="15"/>
    </row>
    <row r="749" spans="1:2" ht="12.75" x14ac:dyDescent="0.2">
      <c r="A749" s="14"/>
      <c r="B749" s="15"/>
    </row>
    <row r="750" spans="1:2" ht="12.75" x14ac:dyDescent="0.2">
      <c r="A750" s="14"/>
      <c r="B750" s="15"/>
    </row>
    <row r="751" spans="1:2" ht="12.75" x14ac:dyDescent="0.2">
      <c r="A751" s="14"/>
      <c r="B751" s="15"/>
    </row>
    <row r="752" spans="1:2" ht="12.75" x14ac:dyDescent="0.2">
      <c r="A752" s="14"/>
      <c r="B752" s="15"/>
    </row>
    <row r="753" spans="1:2" ht="12.75" x14ac:dyDescent="0.2">
      <c r="A753" s="14"/>
      <c r="B753" s="15"/>
    </row>
    <row r="754" spans="1:2" ht="12.75" x14ac:dyDescent="0.2">
      <c r="A754" s="14"/>
      <c r="B754" s="15"/>
    </row>
    <row r="755" spans="1:2" ht="12.75" x14ac:dyDescent="0.2">
      <c r="A755" s="14"/>
      <c r="B755" s="15"/>
    </row>
    <row r="756" spans="1:2" ht="12.75" x14ac:dyDescent="0.2">
      <c r="A756" s="14"/>
      <c r="B756" s="15"/>
    </row>
    <row r="757" spans="1:2" ht="12.75" x14ac:dyDescent="0.2">
      <c r="A757" s="14"/>
      <c r="B757" s="15"/>
    </row>
    <row r="758" spans="1:2" ht="12.75" x14ac:dyDescent="0.2">
      <c r="A758" s="14"/>
      <c r="B758" s="15"/>
    </row>
    <row r="759" spans="1:2" ht="12.75" x14ac:dyDescent="0.2">
      <c r="A759" s="14"/>
      <c r="B759" s="15"/>
    </row>
    <row r="760" spans="1:2" ht="12.75" x14ac:dyDescent="0.2">
      <c r="A760" s="14"/>
      <c r="B760" s="15"/>
    </row>
    <row r="761" spans="1:2" ht="12.75" x14ac:dyDescent="0.2">
      <c r="A761" s="14"/>
      <c r="B761" s="15"/>
    </row>
    <row r="762" spans="1:2" ht="12.75" x14ac:dyDescent="0.2">
      <c r="A762" s="14"/>
      <c r="B762" s="15"/>
    </row>
    <row r="763" spans="1:2" ht="12.75" x14ac:dyDescent="0.2">
      <c r="A763" s="14"/>
      <c r="B763" s="15"/>
    </row>
    <row r="764" spans="1:2" ht="12.75" x14ac:dyDescent="0.2">
      <c r="A764" s="14"/>
      <c r="B764" s="15"/>
    </row>
    <row r="765" spans="1:2" ht="12.75" x14ac:dyDescent="0.2">
      <c r="A765" s="14"/>
      <c r="B765" s="15"/>
    </row>
    <row r="766" spans="1:2" ht="12.75" x14ac:dyDescent="0.2">
      <c r="A766" s="14"/>
      <c r="B766" s="15"/>
    </row>
    <row r="767" spans="1:2" ht="12.75" x14ac:dyDescent="0.2">
      <c r="A767" s="14"/>
      <c r="B767" s="15"/>
    </row>
    <row r="768" spans="1:2" ht="12.75" x14ac:dyDescent="0.2">
      <c r="A768" s="14"/>
      <c r="B768" s="15"/>
    </row>
    <row r="769" spans="1:2" ht="12.75" x14ac:dyDescent="0.2">
      <c r="A769" s="14"/>
      <c r="B769" s="15"/>
    </row>
    <row r="770" spans="1:2" ht="12.75" x14ac:dyDescent="0.2">
      <c r="A770" s="14"/>
      <c r="B770" s="15"/>
    </row>
    <row r="771" spans="1:2" ht="12.75" x14ac:dyDescent="0.2">
      <c r="A771" s="14"/>
      <c r="B771" s="15"/>
    </row>
    <row r="772" spans="1:2" ht="12.75" x14ac:dyDescent="0.2">
      <c r="A772" s="14"/>
      <c r="B772" s="15"/>
    </row>
    <row r="773" spans="1:2" ht="12.75" x14ac:dyDescent="0.2">
      <c r="A773" s="14"/>
      <c r="B773" s="15"/>
    </row>
    <row r="774" spans="1:2" ht="12.75" x14ac:dyDescent="0.2">
      <c r="A774" s="14"/>
      <c r="B774" s="15"/>
    </row>
    <row r="775" spans="1:2" ht="12.75" x14ac:dyDescent="0.2">
      <c r="A775" s="14"/>
      <c r="B775" s="15"/>
    </row>
    <row r="776" spans="1:2" ht="12.75" x14ac:dyDescent="0.2">
      <c r="A776" s="14"/>
      <c r="B776" s="15"/>
    </row>
    <row r="777" spans="1:2" ht="12.75" x14ac:dyDescent="0.2">
      <c r="A777" s="14"/>
      <c r="B777" s="15"/>
    </row>
    <row r="778" spans="1:2" ht="12.75" x14ac:dyDescent="0.2">
      <c r="A778" s="14"/>
      <c r="B778" s="15"/>
    </row>
    <row r="779" spans="1:2" ht="12.75" x14ac:dyDescent="0.2">
      <c r="A779" s="14"/>
      <c r="B779" s="15"/>
    </row>
    <row r="780" spans="1:2" ht="12.75" x14ac:dyDescent="0.2">
      <c r="A780" s="14"/>
      <c r="B780" s="15"/>
    </row>
    <row r="781" spans="1:2" ht="12.75" x14ac:dyDescent="0.2">
      <c r="A781" s="14"/>
      <c r="B781" s="15"/>
    </row>
    <row r="782" spans="1:2" ht="12.75" x14ac:dyDescent="0.2">
      <c r="A782" s="14"/>
      <c r="B782" s="15"/>
    </row>
    <row r="783" spans="1:2" ht="12.75" x14ac:dyDescent="0.2">
      <c r="A783" s="14"/>
      <c r="B783" s="15"/>
    </row>
    <row r="784" spans="1:2" ht="12.75" x14ac:dyDescent="0.2">
      <c r="A784" s="14"/>
      <c r="B784" s="15"/>
    </row>
    <row r="785" spans="1:2" ht="12.75" x14ac:dyDescent="0.2">
      <c r="A785" s="14"/>
      <c r="B785" s="15"/>
    </row>
    <row r="786" spans="1:2" ht="12.75" x14ac:dyDescent="0.2">
      <c r="A786" s="14"/>
      <c r="B786" s="15"/>
    </row>
    <row r="787" spans="1:2" ht="12.75" x14ac:dyDescent="0.2">
      <c r="A787" s="14"/>
      <c r="B787" s="15"/>
    </row>
    <row r="788" spans="1:2" ht="12.75" x14ac:dyDescent="0.2">
      <c r="A788" s="14"/>
      <c r="B788" s="15"/>
    </row>
    <row r="789" spans="1:2" ht="12.75" x14ac:dyDescent="0.2">
      <c r="A789" s="14"/>
      <c r="B789" s="15"/>
    </row>
    <row r="790" spans="1:2" ht="12.75" x14ac:dyDescent="0.2">
      <c r="A790" s="14"/>
      <c r="B790" s="15"/>
    </row>
    <row r="791" spans="1:2" ht="12.75" x14ac:dyDescent="0.2">
      <c r="A791" s="14"/>
      <c r="B791" s="15"/>
    </row>
    <row r="792" spans="1:2" ht="12.75" x14ac:dyDescent="0.2">
      <c r="A792" s="14"/>
      <c r="B792" s="15"/>
    </row>
    <row r="793" spans="1:2" ht="12.75" x14ac:dyDescent="0.2">
      <c r="A793" s="14"/>
      <c r="B793" s="15"/>
    </row>
    <row r="794" spans="1:2" ht="12.75" x14ac:dyDescent="0.2">
      <c r="A794" s="14"/>
      <c r="B794" s="15"/>
    </row>
    <row r="795" spans="1:2" ht="12.75" x14ac:dyDescent="0.2">
      <c r="A795" s="14"/>
      <c r="B795" s="15"/>
    </row>
    <row r="796" spans="1:2" ht="12.75" x14ac:dyDescent="0.2">
      <c r="A796" s="14"/>
      <c r="B796" s="15"/>
    </row>
    <row r="797" spans="1:2" ht="12.75" x14ac:dyDescent="0.2">
      <c r="A797" s="14"/>
      <c r="B797" s="15"/>
    </row>
    <row r="798" spans="1:2" ht="12.75" x14ac:dyDescent="0.2">
      <c r="A798" s="14"/>
      <c r="B798" s="15"/>
    </row>
    <row r="799" spans="1:2" ht="12.75" x14ac:dyDescent="0.2">
      <c r="A799" s="14"/>
      <c r="B799" s="15"/>
    </row>
    <row r="800" spans="1:2" ht="12.75" x14ac:dyDescent="0.2">
      <c r="A800" s="14"/>
      <c r="B800" s="15"/>
    </row>
    <row r="801" spans="1:2" ht="12.75" x14ac:dyDescent="0.2">
      <c r="A801" s="14"/>
      <c r="B801" s="15"/>
    </row>
    <row r="802" spans="1:2" ht="12.75" x14ac:dyDescent="0.2">
      <c r="A802" s="14"/>
      <c r="B802" s="15"/>
    </row>
    <row r="803" spans="1:2" ht="12.75" x14ac:dyDescent="0.2">
      <c r="A803" s="14"/>
      <c r="B803" s="15"/>
    </row>
    <row r="804" spans="1:2" ht="12.75" x14ac:dyDescent="0.2">
      <c r="A804" s="14"/>
      <c r="B804" s="15"/>
    </row>
    <row r="805" spans="1:2" ht="12.75" x14ac:dyDescent="0.2">
      <c r="A805" s="14"/>
      <c r="B805" s="15"/>
    </row>
    <row r="806" spans="1:2" ht="12.75" x14ac:dyDescent="0.2">
      <c r="A806" s="14"/>
      <c r="B806" s="15"/>
    </row>
    <row r="807" spans="1:2" ht="12.75" x14ac:dyDescent="0.2">
      <c r="A807" s="14"/>
      <c r="B807" s="15"/>
    </row>
    <row r="808" spans="1:2" ht="12.75" x14ac:dyDescent="0.2">
      <c r="A808" s="14"/>
      <c r="B808" s="15"/>
    </row>
    <row r="809" spans="1:2" ht="12.75" x14ac:dyDescent="0.2">
      <c r="A809" s="14"/>
      <c r="B809" s="15"/>
    </row>
    <row r="810" spans="1:2" ht="12.75" x14ac:dyDescent="0.2">
      <c r="A810" s="14"/>
      <c r="B810" s="15"/>
    </row>
    <row r="811" spans="1:2" ht="12.75" x14ac:dyDescent="0.2">
      <c r="A811" s="14"/>
      <c r="B811" s="15"/>
    </row>
    <row r="812" spans="1:2" ht="12.75" x14ac:dyDescent="0.2">
      <c r="A812" s="14"/>
      <c r="B812" s="15"/>
    </row>
    <row r="813" spans="1:2" ht="12.75" x14ac:dyDescent="0.2">
      <c r="A813" s="14"/>
      <c r="B813" s="15"/>
    </row>
    <row r="814" spans="1:2" ht="12.75" x14ac:dyDescent="0.2">
      <c r="A814" s="14"/>
      <c r="B814" s="15"/>
    </row>
    <row r="815" spans="1:2" ht="12.75" x14ac:dyDescent="0.2">
      <c r="A815" s="14"/>
      <c r="B815" s="15"/>
    </row>
    <row r="816" spans="1:2" ht="12.75" x14ac:dyDescent="0.2">
      <c r="A816" s="14"/>
      <c r="B816" s="15"/>
    </row>
    <row r="817" spans="1:2" ht="12.75" x14ac:dyDescent="0.2">
      <c r="A817" s="14"/>
      <c r="B817" s="15"/>
    </row>
    <row r="818" spans="1:2" ht="12.75" x14ac:dyDescent="0.2">
      <c r="A818" s="14"/>
      <c r="B818" s="15"/>
    </row>
    <row r="819" spans="1:2" ht="12.75" x14ac:dyDescent="0.2">
      <c r="A819" s="14"/>
      <c r="B819" s="15"/>
    </row>
    <row r="820" spans="1:2" ht="12.75" x14ac:dyDescent="0.2">
      <c r="A820" s="14"/>
      <c r="B820" s="15"/>
    </row>
    <row r="821" spans="1:2" ht="12.75" x14ac:dyDescent="0.2">
      <c r="A821" s="14"/>
      <c r="B821" s="15"/>
    </row>
    <row r="822" spans="1:2" ht="12.75" x14ac:dyDescent="0.2">
      <c r="A822" s="14"/>
      <c r="B822" s="15"/>
    </row>
    <row r="823" spans="1:2" ht="12.75" x14ac:dyDescent="0.2">
      <c r="A823" s="14"/>
      <c r="B823" s="15"/>
    </row>
    <row r="824" spans="1:2" ht="12.75" x14ac:dyDescent="0.2">
      <c r="A824" s="14"/>
      <c r="B824" s="15"/>
    </row>
    <row r="825" spans="1:2" ht="12.75" x14ac:dyDescent="0.2">
      <c r="A825" s="14"/>
      <c r="B825" s="15"/>
    </row>
    <row r="826" spans="1:2" ht="12.75" x14ac:dyDescent="0.2">
      <c r="A826" s="14"/>
      <c r="B826" s="15"/>
    </row>
    <row r="827" spans="1:2" ht="12.75" x14ac:dyDescent="0.2">
      <c r="A827" s="14"/>
      <c r="B827" s="15"/>
    </row>
    <row r="828" spans="1:2" ht="12.75" x14ac:dyDescent="0.2">
      <c r="A828" s="14"/>
      <c r="B828" s="15"/>
    </row>
    <row r="829" spans="1:2" ht="12.75" x14ac:dyDescent="0.2">
      <c r="A829" s="14"/>
      <c r="B829" s="15"/>
    </row>
    <row r="830" spans="1:2" ht="12.75" x14ac:dyDescent="0.2">
      <c r="A830" s="14"/>
      <c r="B830" s="15"/>
    </row>
    <row r="831" spans="1:2" ht="12.75" x14ac:dyDescent="0.2">
      <c r="A831" s="14"/>
      <c r="B831" s="15"/>
    </row>
    <row r="832" spans="1:2" ht="12.75" x14ac:dyDescent="0.2">
      <c r="A832" s="14"/>
      <c r="B832" s="15"/>
    </row>
    <row r="833" spans="1:2" ht="12.75" x14ac:dyDescent="0.2">
      <c r="A833" s="14"/>
      <c r="B833" s="15"/>
    </row>
    <row r="834" spans="1:2" ht="12.75" x14ac:dyDescent="0.2">
      <c r="A834" s="14"/>
      <c r="B834" s="15"/>
    </row>
    <row r="835" spans="1:2" ht="12.75" x14ac:dyDescent="0.2">
      <c r="A835" s="14"/>
      <c r="B835" s="15"/>
    </row>
    <row r="836" spans="1:2" ht="12.75" x14ac:dyDescent="0.2">
      <c r="A836" s="14"/>
      <c r="B836" s="15"/>
    </row>
    <row r="837" spans="1:2" ht="12.75" x14ac:dyDescent="0.2">
      <c r="A837" s="14"/>
      <c r="B837" s="15"/>
    </row>
    <row r="838" spans="1:2" ht="12.75" x14ac:dyDescent="0.2">
      <c r="A838" s="14"/>
      <c r="B838" s="15"/>
    </row>
    <row r="839" spans="1:2" ht="12.75" x14ac:dyDescent="0.2">
      <c r="A839" s="14"/>
      <c r="B839" s="15"/>
    </row>
    <row r="840" spans="1:2" ht="12.75" x14ac:dyDescent="0.2">
      <c r="A840" s="14"/>
      <c r="B840" s="15"/>
    </row>
    <row r="841" spans="1:2" ht="12.75" x14ac:dyDescent="0.2">
      <c r="A841" s="14"/>
      <c r="B841" s="15"/>
    </row>
    <row r="842" spans="1:2" ht="12.75" x14ac:dyDescent="0.2">
      <c r="A842" s="14"/>
      <c r="B842" s="15"/>
    </row>
    <row r="843" spans="1:2" ht="12.75" x14ac:dyDescent="0.2">
      <c r="A843" s="14"/>
      <c r="B843" s="15"/>
    </row>
    <row r="844" spans="1:2" ht="12.75" x14ac:dyDescent="0.2">
      <c r="A844" s="14"/>
      <c r="B844" s="15"/>
    </row>
    <row r="845" spans="1:2" ht="12.75" x14ac:dyDescent="0.2">
      <c r="A845" s="14"/>
      <c r="B845" s="15"/>
    </row>
    <row r="846" spans="1:2" ht="12.75" x14ac:dyDescent="0.2">
      <c r="A846" s="14"/>
      <c r="B846" s="15"/>
    </row>
    <row r="847" spans="1:2" ht="12.75" x14ac:dyDescent="0.2">
      <c r="A847" s="14"/>
      <c r="B847" s="15"/>
    </row>
    <row r="848" spans="1:2" ht="12.75" x14ac:dyDescent="0.2">
      <c r="A848" s="14"/>
      <c r="B848" s="15"/>
    </row>
    <row r="849" spans="1:2" ht="12.75" x14ac:dyDescent="0.2">
      <c r="A849" s="14"/>
      <c r="B849" s="15"/>
    </row>
    <row r="850" spans="1:2" ht="12.75" x14ac:dyDescent="0.2">
      <c r="A850" s="14"/>
      <c r="B850" s="15"/>
    </row>
    <row r="851" spans="1:2" ht="12.75" x14ac:dyDescent="0.2">
      <c r="A851" s="14"/>
      <c r="B851" s="15"/>
    </row>
    <row r="852" spans="1:2" ht="12.75" x14ac:dyDescent="0.2">
      <c r="A852" s="14"/>
      <c r="B852" s="15"/>
    </row>
    <row r="853" spans="1:2" ht="12.75" x14ac:dyDescent="0.2">
      <c r="A853" s="14"/>
      <c r="B853" s="15"/>
    </row>
    <row r="854" spans="1:2" ht="12.75" x14ac:dyDescent="0.2">
      <c r="A854" s="14"/>
      <c r="B854" s="15"/>
    </row>
    <row r="855" spans="1:2" ht="12.75" x14ac:dyDescent="0.2">
      <c r="A855" s="14"/>
      <c r="B855" s="15"/>
    </row>
    <row r="856" spans="1:2" ht="12.75" x14ac:dyDescent="0.2">
      <c r="A856" s="14"/>
      <c r="B856" s="15"/>
    </row>
    <row r="857" spans="1:2" ht="12.75" x14ac:dyDescent="0.2">
      <c r="A857" s="14"/>
      <c r="B857" s="15"/>
    </row>
    <row r="858" spans="1:2" ht="12.75" x14ac:dyDescent="0.2">
      <c r="A858" s="14"/>
      <c r="B858" s="15"/>
    </row>
    <row r="859" spans="1:2" ht="12.75" x14ac:dyDescent="0.2">
      <c r="A859" s="14"/>
      <c r="B859" s="15"/>
    </row>
    <row r="860" spans="1:2" ht="12.75" x14ac:dyDescent="0.2">
      <c r="A860" s="14"/>
      <c r="B860" s="15"/>
    </row>
    <row r="861" spans="1:2" ht="12.75" x14ac:dyDescent="0.2">
      <c r="A861" s="14"/>
      <c r="B861" s="15"/>
    </row>
    <row r="862" spans="1:2" ht="12.75" x14ac:dyDescent="0.2">
      <c r="A862" s="14"/>
      <c r="B862" s="15"/>
    </row>
    <row r="863" spans="1:2" ht="12.75" x14ac:dyDescent="0.2">
      <c r="A863" s="14"/>
      <c r="B863" s="15"/>
    </row>
    <row r="864" spans="1:2" ht="12.75" x14ac:dyDescent="0.2">
      <c r="A864" s="14"/>
      <c r="B864" s="15"/>
    </row>
    <row r="865" spans="1:2" ht="12.75" x14ac:dyDescent="0.2">
      <c r="A865" s="14"/>
      <c r="B865" s="15"/>
    </row>
    <row r="866" spans="1:2" ht="12.75" x14ac:dyDescent="0.2">
      <c r="A866" s="14"/>
      <c r="B866" s="15"/>
    </row>
    <row r="867" spans="1:2" ht="12.75" x14ac:dyDescent="0.2">
      <c r="A867" s="14"/>
      <c r="B867" s="15"/>
    </row>
    <row r="868" spans="1:2" ht="12.75" x14ac:dyDescent="0.2">
      <c r="A868" s="14"/>
      <c r="B868" s="15"/>
    </row>
    <row r="869" spans="1:2" ht="12.75" x14ac:dyDescent="0.2">
      <c r="A869" s="14"/>
      <c r="B869" s="15"/>
    </row>
    <row r="870" spans="1:2" ht="12.75" x14ac:dyDescent="0.2">
      <c r="A870" s="14"/>
      <c r="B870" s="15"/>
    </row>
    <row r="871" spans="1:2" ht="12.75" x14ac:dyDescent="0.2">
      <c r="A871" s="14"/>
      <c r="B871" s="15"/>
    </row>
    <row r="872" spans="1:2" ht="12.75" x14ac:dyDescent="0.2">
      <c r="A872" s="14"/>
      <c r="B872" s="15"/>
    </row>
    <row r="873" spans="1:2" ht="12.75" x14ac:dyDescent="0.2">
      <c r="A873" s="14"/>
      <c r="B873" s="15"/>
    </row>
    <row r="874" spans="1:2" ht="12.75" x14ac:dyDescent="0.2">
      <c r="A874" s="14"/>
      <c r="B874" s="15"/>
    </row>
    <row r="875" spans="1:2" ht="12.75" x14ac:dyDescent="0.2">
      <c r="A875" s="14"/>
      <c r="B875" s="15"/>
    </row>
    <row r="876" spans="1:2" ht="12.75" x14ac:dyDescent="0.2">
      <c r="A876" s="14"/>
      <c r="B876" s="15"/>
    </row>
    <row r="877" spans="1:2" ht="12.75" x14ac:dyDescent="0.2">
      <c r="A877" s="14"/>
      <c r="B877" s="15"/>
    </row>
    <row r="878" spans="1:2" ht="12.75" x14ac:dyDescent="0.2">
      <c r="A878" s="14"/>
      <c r="B878" s="15"/>
    </row>
    <row r="879" spans="1:2" ht="12.75" x14ac:dyDescent="0.2">
      <c r="A879" s="14"/>
      <c r="B879" s="15"/>
    </row>
    <row r="880" spans="1:2" ht="12.75" x14ac:dyDescent="0.2">
      <c r="A880" s="14"/>
      <c r="B880" s="15"/>
    </row>
    <row r="881" spans="1:2" ht="12.75" x14ac:dyDescent="0.2">
      <c r="A881" s="14"/>
      <c r="B881" s="15"/>
    </row>
    <row r="882" spans="1:2" ht="12.75" x14ac:dyDescent="0.2">
      <c r="A882" s="14"/>
      <c r="B882" s="15"/>
    </row>
    <row r="883" spans="1:2" ht="12.75" x14ac:dyDescent="0.2">
      <c r="A883" s="14"/>
      <c r="B883" s="15"/>
    </row>
    <row r="884" spans="1:2" ht="12.75" x14ac:dyDescent="0.2">
      <c r="A884" s="14"/>
      <c r="B884" s="15"/>
    </row>
    <row r="885" spans="1:2" ht="12.75" x14ac:dyDescent="0.2">
      <c r="A885" s="14"/>
      <c r="B885" s="15"/>
    </row>
    <row r="886" spans="1:2" ht="12.75" x14ac:dyDescent="0.2">
      <c r="A886" s="14"/>
      <c r="B886" s="15"/>
    </row>
    <row r="887" spans="1:2" ht="12.75" x14ac:dyDescent="0.2">
      <c r="A887" s="14"/>
      <c r="B887" s="15"/>
    </row>
    <row r="888" spans="1:2" ht="12.75" x14ac:dyDescent="0.2">
      <c r="A888" s="14"/>
      <c r="B888" s="15"/>
    </row>
    <row r="889" spans="1:2" ht="12.75" x14ac:dyDescent="0.2">
      <c r="A889" s="14"/>
      <c r="B889" s="15"/>
    </row>
    <row r="890" spans="1:2" ht="12.75" x14ac:dyDescent="0.2">
      <c r="A890" s="14"/>
      <c r="B890" s="15"/>
    </row>
    <row r="891" spans="1:2" ht="12.75" x14ac:dyDescent="0.2">
      <c r="A891" s="14"/>
      <c r="B891" s="15"/>
    </row>
    <row r="892" spans="1:2" ht="12.75" x14ac:dyDescent="0.2">
      <c r="A892" s="14"/>
      <c r="B892" s="15"/>
    </row>
    <row r="893" spans="1:2" ht="12.75" x14ac:dyDescent="0.2">
      <c r="A893" s="14"/>
      <c r="B893" s="15"/>
    </row>
    <row r="894" spans="1:2" ht="12.75" x14ac:dyDescent="0.2">
      <c r="A894" s="14"/>
      <c r="B894" s="15"/>
    </row>
    <row r="895" spans="1:2" ht="12.75" x14ac:dyDescent="0.2">
      <c r="A895" s="14"/>
      <c r="B895" s="15"/>
    </row>
    <row r="896" spans="1:2" ht="12.75" x14ac:dyDescent="0.2">
      <c r="A896" s="14"/>
      <c r="B896" s="15"/>
    </row>
    <row r="897" spans="1:2" ht="12.75" x14ac:dyDescent="0.2">
      <c r="A897" s="14"/>
      <c r="B897" s="15"/>
    </row>
    <row r="898" spans="1:2" ht="12.75" x14ac:dyDescent="0.2">
      <c r="A898" s="14"/>
      <c r="B898" s="15"/>
    </row>
    <row r="899" spans="1:2" ht="12.75" x14ac:dyDescent="0.2">
      <c r="A899" s="14"/>
      <c r="B899" s="15"/>
    </row>
    <row r="900" spans="1:2" ht="12.75" x14ac:dyDescent="0.2">
      <c r="A900" s="14"/>
      <c r="B900" s="15"/>
    </row>
    <row r="901" spans="1:2" ht="12.75" x14ac:dyDescent="0.2">
      <c r="A901" s="14"/>
      <c r="B901" s="15"/>
    </row>
    <row r="902" spans="1:2" ht="12.75" x14ac:dyDescent="0.2">
      <c r="A902" s="14"/>
      <c r="B902" s="15"/>
    </row>
    <row r="903" spans="1:2" ht="12.75" x14ac:dyDescent="0.2">
      <c r="A903" s="14"/>
      <c r="B903" s="15"/>
    </row>
    <row r="904" spans="1:2" ht="12.75" x14ac:dyDescent="0.2">
      <c r="A904" s="14"/>
      <c r="B904" s="15"/>
    </row>
    <row r="905" spans="1:2" ht="12.75" x14ac:dyDescent="0.2">
      <c r="A905" s="14"/>
      <c r="B905" s="15"/>
    </row>
    <row r="906" spans="1:2" ht="12.75" x14ac:dyDescent="0.2">
      <c r="A906" s="14"/>
      <c r="B906" s="15"/>
    </row>
    <row r="907" spans="1:2" ht="12.75" x14ac:dyDescent="0.2">
      <c r="A907" s="14"/>
      <c r="B907" s="15"/>
    </row>
    <row r="908" spans="1:2" ht="12.75" x14ac:dyDescent="0.2">
      <c r="A908" s="14"/>
      <c r="B908" s="15"/>
    </row>
    <row r="909" spans="1:2" ht="12.75" x14ac:dyDescent="0.2">
      <c r="A909" s="14"/>
      <c r="B909" s="15"/>
    </row>
    <row r="910" spans="1:2" ht="12.75" x14ac:dyDescent="0.2">
      <c r="A910" s="14"/>
      <c r="B910" s="15"/>
    </row>
    <row r="911" spans="1:2" ht="12.75" x14ac:dyDescent="0.2">
      <c r="A911" s="14"/>
      <c r="B911" s="15"/>
    </row>
    <row r="912" spans="1:2" ht="12.75" x14ac:dyDescent="0.2">
      <c r="A912" s="14"/>
      <c r="B912" s="15"/>
    </row>
    <row r="913" spans="1:2" ht="12.75" x14ac:dyDescent="0.2">
      <c r="A913" s="14"/>
      <c r="B913" s="15"/>
    </row>
    <row r="914" spans="1:2" ht="12.75" x14ac:dyDescent="0.2">
      <c r="A914" s="14"/>
      <c r="B914" s="15"/>
    </row>
    <row r="915" spans="1:2" ht="12.75" x14ac:dyDescent="0.2">
      <c r="A915" s="14"/>
      <c r="B915" s="15"/>
    </row>
    <row r="916" spans="1:2" ht="12.75" x14ac:dyDescent="0.2">
      <c r="A916" s="14"/>
      <c r="B916" s="15"/>
    </row>
    <row r="917" spans="1:2" ht="12.75" x14ac:dyDescent="0.2">
      <c r="A917" s="14"/>
      <c r="B917" s="15"/>
    </row>
    <row r="918" spans="1:2" ht="12.75" x14ac:dyDescent="0.2">
      <c r="A918" s="14"/>
      <c r="B918" s="15"/>
    </row>
    <row r="919" spans="1:2" ht="12.75" x14ac:dyDescent="0.2">
      <c r="A919" s="14"/>
      <c r="B919" s="15"/>
    </row>
    <row r="920" spans="1:2" ht="12.75" x14ac:dyDescent="0.2">
      <c r="A920" s="14"/>
      <c r="B920" s="15"/>
    </row>
    <row r="921" spans="1:2" ht="12.75" x14ac:dyDescent="0.2">
      <c r="A921" s="14"/>
      <c r="B921" s="15"/>
    </row>
    <row r="922" spans="1:2" ht="12.75" x14ac:dyDescent="0.2">
      <c r="A922" s="14"/>
      <c r="B922" s="15"/>
    </row>
    <row r="923" spans="1:2" ht="12.75" x14ac:dyDescent="0.2">
      <c r="A923" s="14"/>
      <c r="B923" s="15"/>
    </row>
    <row r="924" spans="1:2" ht="12.75" x14ac:dyDescent="0.2">
      <c r="A924" s="14"/>
      <c r="B924" s="15"/>
    </row>
    <row r="925" spans="1:2" ht="12.75" x14ac:dyDescent="0.2">
      <c r="A925" s="14"/>
      <c r="B925" s="15"/>
    </row>
    <row r="926" spans="1:2" ht="12.75" x14ac:dyDescent="0.2">
      <c r="A926" s="14"/>
      <c r="B926" s="15"/>
    </row>
    <row r="927" spans="1:2" ht="12.75" x14ac:dyDescent="0.2">
      <c r="A927" s="14"/>
      <c r="B927" s="15"/>
    </row>
    <row r="928" spans="1:2" ht="12.75" x14ac:dyDescent="0.2">
      <c r="A928" s="14"/>
      <c r="B928" s="15"/>
    </row>
    <row r="929" spans="1:2" ht="12.75" x14ac:dyDescent="0.2">
      <c r="A929" s="14"/>
      <c r="B929" s="15"/>
    </row>
    <row r="930" spans="1:2" ht="12.75" x14ac:dyDescent="0.2">
      <c r="A930" s="14"/>
      <c r="B930" s="15"/>
    </row>
    <row r="931" spans="1:2" ht="12.75" x14ac:dyDescent="0.2">
      <c r="A931" s="14"/>
      <c r="B931" s="15"/>
    </row>
    <row r="932" spans="1:2" ht="12.75" x14ac:dyDescent="0.2">
      <c r="A932" s="14"/>
      <c r="B932" s="15"/>
    </row>
    <row r="933" spans="1:2" ht="12.75" x14ac:dyDescent="0.2">
      <c r="A933" s="14"/>
      <c r="B933" s="15"/>
    </row>
    <row r="934" spans="1:2" ht="12.75" x14ac:dyDescent="0.2">
      <c r="A934" s="14"/>
      <c r="B934" s="15"/>
    </row>
    <row r="935" spans="1:2" ht="12.75" x14ac:dyDescent="0.2">
      <c r="A935" s="14"/>
      <c r="B935" s="15"/>
    </row>
    <row r="936" spans="1:2" ht="12.75" x14ac:dyDescent="0.2">
      <c r="A936" s="14"/>
      <c r="B936" s="15"/>
    </row>
    <row r="937" spans="1:2" ht="12.75" x14ac:dyDescent="0.2">
      <c r="A937" s="14"/>
      <c r="B937" s="15"/>
    </row>
    <row r="938" spans="1:2" ht="12.75" x14ac:dyDescent="0.2">
      <c r="A938" s="14"/>
      <c r="B938" s="15"/>
    </row>
    <row r="939" spans="1:2" ht="12.75" x14ac:dyDescent="0.2">
      <c r="A939" s="14"/>
      <c r="B939" s="15"/>
    </row>
    <row r="940" spans="1:2" ht="12.75" x14ac:dyDescent="0.2">
      <c r="A940" s="14"/>
      <c r="B940" s="15"/>
    </row>
    <row r="941" spans="1:2" ht="12.75" x14ac:dyDescent="0.2">
      <c r="A941" s="14"/>
      <c r="B941" s="15"/>
    </row>
    <row r="942" spans="1:2" ht="12.75" x14ac:dyDescent="0.2">
      <c r="A942" s="14"/>
      <c r="B942" s="15"/>
    </row>
    <row r="943" spans="1:2" ht="12.75" x14ac:dyDescent="0.2">
      <c r="A943" s="14"/>
      <c r="B943" s="15"/>
    </row>
    <row r="944" spans="1:2" ht="12.75" x14ac:dyDescent="0.2">
      <c r="A944" s="14"/>
      <c r="B944" s="15"/>
    </row>
    <row r="945" spans="1:2" ht="12.75" x14ac:dyDescent="0.2">
      <c r="A945" s="14"/>
      <c r="B945" s="15"/>
    </row>
    <row r="946" spans="1:2" ht="12.75" x14ac:dyDescent="0.2">
      <c r="A946" s="14"/>
      <c r="B946" s="15"/>
    </row>
    <row r="947" spans="1:2" ht="12.75" x14ac:dyDescent="0.2">
      <c r="A947" s="14"/>
      <c r="B947" s="15"/>
    </row>
    <row r="948" spans="1:2" ht="12.75" x14ac:dyDescent="0.2">
      <c r="A948" s="14"/>
      <c r="B948" s="15"/>
    </row>
    <row r="949" spans="1:2" ht="12.75" x14ac:dyDescent="0.2">
      <c r="A949" s="14"/>
      <c r="B949" s="15"/>
    </row>
    <row r="950" spans="1:2" ht="12.75" x14ac:dyDescent="0.2">
      <c r="A950" s="14"/>
      <c r="B950" s="15"/>
    </row>
    <row r="951" spans="1:2" ht="12.75" x14ac:dyDescent="0.2">
      <c r="A951" s="14"/>
      <c r="B951" s="15"/>
    </row>
    <row r="952" spans="1:2" ht="12.75" x14ac:dyDescent="0.2">
      <c r="A952" s="14"/>
      <c r="B952" s="15"/>
    </row>
    <row r="953" spans="1:2" ht="12.75" x14ac:dyDescent="0.2">
      <c r="A953" s="14"/>
      <c r="B953" s="15"/>
    </row>
    <row r="954" spans="1:2" ht="12.75" x14ac:dyDescent="0.2">
      <c r="A954" s="14"/>
      <c r="B954" s="15"/>
    </row>
    <row r="955" spans="1:2" ht="12.75" x14ac:dyDescent="0.2">
      <c r="A955" s="14"/>
      <c r="B955" s="15"/>
    </row>
    <row r="956" spans="1:2" ht="12.75" x14ac:dyDescent="0.2">
      <c r="A956" s="14"/>
      <c r="B956" s="15"/>
    </row>
    <row r="957" spans="1:2" ht="12.75" x14ac:dyDescent="0.2">
      <c r="A957" s="14"/>
      <c r="B957" s="15"/>
    </row>
    <row r="958" spans="1:2" ht="12.75" x14ac:dyDescent="0.2">
      <c r="A958" s="14"/>
      <c r="B958" s="15"/>
    </row>
    <row r="959" spans="1:2" ht="12.75" x14ac:dyDescent="0.2">
      <c r="A959" s="14"/>
      <c r="B959" s="15"/>
    </row>
    <row r="960" spans="1:2" ht="12.75" x14ac:dyDescent="0.2">
      <c r="A960" s="14"/>
      <c r="B960" s="15"/>
    </row>
    <row r="961" spans="1:2" ht="12.75" x14ac:dyDescent="0.2">
      <c r="A961" s="14"/>
      <c r="B961" s="15"/>
    </row>
    <row r="962" spans="1:2" ht="12.75" x14ac:dyDescent="0.2">
      <c r="A962" s="14"/>
      <c r="B962" s="15"/>
    </row>
    <row r="963" spans="1:2" ht="12.75" x14ac:dyDescent="0.2">
      <c r="A963" s="14"/>
      <c r="B963" s="15"/>
    </row>
    <row r="964" spans="1:2" ht="12.75" x14ac:dyDescent="0.2">
      <c r="A964" s="14"/>
      <c r="B964" s="15"/>
    </row>
    <row r="965" spans="1:2" ht="12.75" x14ac:dyDescent="0.2">
      <c r="A965" s="14"/>
      <c r="B965" s="15"/>
    </row>
    <row r="966" spans="1:2" ht="12.75" x14ac:dyDescent="0.2">
      <c r="A966" s="14"/>
      <c r="B966" s="15"/>
    </row>
    <row r="967" spans="1:2" ht="12.75" x14ac:dyDescent="0.2">
      <c r="A967" s="14"/>
      <c r="B967" s="15"/>
    </row>
    <row r="968" spans="1:2" ht="12.75" x14ac:dyDescent="0.2">
      <c r="A968" s="14"/>
      <c r="B968" s="15"/>
    </row>
    <row r="969" spans="1:2" ht="12.75" x14ac:dyDescent="0.2">
      <c r="A969" s="14"/>
      <c r="B969" s="15"/>
    </row>
    <row r="970" spans="1:2" ht="12.75" x14ac:dyDescent="0.2">
      <c r="A970" s="14"/>
      <c r="B970" s="15"/>
    </row>
    <row r="971" spans="1:2" ht="12.75" x14ac:dyDescent="0.2">
      <c r="A971" s="14"/>
      <c r="B971" s="15"/>
    </row>
    <row r="972" spans="1:2" ht="12.75" x14ac:dyDescent="0.2">
      <c r="A972" s="14"/>
      <c r="B972" s="15"/>
    </row>
    <row r="973" spans="1:2" ht="12.75" x14ac:dyDescent="0.2">
      <c r="A973" s="14"/>
      <c r="B973" s="15"/>
    </row>
    <row r="974" spans="1:2" ht="12.75" x14ac:dyDescent="0.2">
      <c r="A974" s="14"/>
      <c r="B974" s="15"/>
    </row>
    <row r="975" spans="1:2" ht="12.75" x14ac:dyDescent="0.2">
      <c r="A975" s="14"/>
      <c r="B975" s="15"/>
    </row>
    <row r="976" spans="1:2" ht="12.75" x14ac:dyDescent="0.2">
      <c r="A976" s="14"/>
      <c r="B976" s="15"/>
    </row>
    <row r="977" spans="1:2" ht="12.75" x14ac:dyDescent="0.2">
      <c r="A977" s="14"/>
      <c r="B977" s="15"/>
    </row>
    <row r="978" spans="1:2" ht="12.75" x14ac:dyDescent="0.2">
      <c r="A978" s="14"/>
      <c r="B978" s="15"/>
    </row>
    <row r="979" spans="1:2" ht="12.75" x14ac:dyDescent="0.2">
      <c r="A979" s="14"/>
      <c r="B979" s="15"/>
    </row>
    <row r="980" spans="1:2" ht="12.75" x14ac:dyDescent="0.2">
      <c r="A980" s="14"/>
      <c r="B980" s="15"/>
    </row>
    <row r="981" spans="1:2" ht="12.75" x14ac:dyDescent="0.2">
      <c r="A981" s="14"/>
      <c r="B981" s="15"/>
    </row>
    <row r="982" spans="1:2" ht="12.75" x14ac:dyDescent="0.2">
      <c r="A982" s="14"/>
      <c r="B982" s="15"/>
    </row>
    <row r="983" spans="1:2" ht="12.75" x14ac:dyDescent="0.2">
      <c r="A983" s="14"/>
      <c r="B983" s="15"/>
    </row>
    <row r="984" spans="1:2" ht="12.75" x14ac:dyDescent="0.2">
      <c r="A984" s="14"/>
      <c r="B984" s="15"/>
    </row>
    <row r="985" spans="1:2" ht="12.75" x14ac:dyDescent="0.2">
      <c r="A985" s="14"/>
      <c r="B985" s="15"/>
    </row>
    <row r="986" spans="1:2" ht="12.75" x14ac:dyDescent="0.2">
      <c r="A986" s="14"/>
      <c r="B986" s="15"/>
    </row>
    <row r="987" spans="1:2" ht="12.75" x14ac:dyDescent="0.2">
      <c r="A987" s="14"/>
      <c r="B987" s="15"/>
    </row>
    <row r="988" spans="1:2" ht="12.75" x14ac:dyDescent="0.2">
      <c r="A988" s="14"/>
      <c r="B988" s="15"/>
    </row>
    <row r="989" spans="1:2" ht="12.75" x14ac:dyDescent="0.2">
      <c r="A989" s="14"/>
      <c r="B989" s="15"/>
    </row>
    <row r="990" spans="1:2" ht="12.75" x14ac:dyDescent="0.2">
      <c r="A990" s="14"/>
      <c r="B990" s="15"/>
    </row>
    <row r="991" spans="1:2" ht="12.75" x14ac:dyDescent="0.2">
      <c r="A991" s="14"/>
      <c r="B991" s="15"/>
    </row>
    <row r="992" spans="1:2" ht="12.75" x14ac:dyDescent="0.2">
      <c r="A992" s="14"/>
      <c r="B992" s="15"/>
    </row>
    <row r="993" spans="1:2" ht="12.75" x14ac:dyDescent="0.2">
      <c r="A993" s="14"/>
      <c r="B993" s="15"/>
    </row>
    <row r="994" spans="1:2" ht="12.75" x14ac:dyDescent="0.2">
      <c r="A994" s="14"/>
      <c r="B994" s="15"/>
    </row>
    <row r="995" spans="1:2" ht="12.75" x14ac:dyDescent="0.2">
      <c r="A995" s="14"/>
      <c r="B995" s="15"/>
    </row>
    <row r="996" spans="1:2" ht="12.75" x14ac:dyDescent="0.2">
      <c r="A996" s="14"/>
      <c r="B996" s="15"/>
    </row>
    <row r="997" spans="1:2" ht="12.75" x14ac:dyDescent="0.2">
      <c r="A997" s="14"/>
      <c r="B997" s="15"/>
    </row>
    <row r="998" spans="1:2" ht="12.75" x14ac:dyDescent="0.2">
      <c r="A998" s="14"/>
      <c r="B998" s="15"/>
    </row>
    <row r="999" spans="1:2" ht="12.75" x14ac:dyDescent="0.2">
      <c r="A999" s="14"/>
      <c r="B999" s="15"/>
    </row>
    <row r="1000" spans="1:2" ht="12.75" x14ac:dyDescent="0.2">
      <c r="A1000" s="14"/>
      <c r="B1000" s="15"/>
    </row>
  </sheetData>
  <hyperlinks>
    <hyperlink ref="J1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12"/>
  <sheetViews>
    <sheetView workbookViewId="0">
      <selection activeCell="A8" sqref="A8:XFD8"/>
    </sheetView>
  </sheetViews>
  <sheetFormatPr defaultColWidth="12.5703125" defaultRowHeight="15.75" customHeight="1" x14ac:dyDescent="0.2"/>
  <cols>
    <col min="2" max="2" width="15.42578125" customWidth="1"/>
  </cols>
  <sheetData>
    <row r="1" spans="1:7" x14ac:dyDescent="0.2">
      <c r="A1" s="16">
        <v>921</v>
      </c>
      <c r="B1" s="16" t="s">
        <v>192</v>
      </c>
      <c r="C1" s="16">
        <v>13968955</v>
      </c>
      <c r="D1" s="16">
        <v>3</v>
      </c>
      <c r="E1" s="16">
        <v>3</v>
      </c>
      <c r="F1" s="16" t="s">
        <v>193</v>
      </c>
    </row>
    <row r="2" spans="1:7" x14ac:dyDescent="0.2">
      <c r="A2" s="16">
        <v>822</v>
      </c>
      <c r="B2" s="16" t="s">
        <v>194</v>
      </c>
      <c r="C2" s="16">
        <v>15988</v>
      </c>
      <c r="D2" s="16">
        <v>6</v>
      </c>
      <c r="E2" s="16">
        <v>6</v>
      </c>
      <c r="F2" s="16" t="s">
        <v>195</v>
      </c>
    </row>
    <row r="3" spans="1:7" x14ac:dyDescent="0.2">
      <c r="A3" s="16">
        <v>3</v>
      </c>
      <c r="B3" s="16" t="s">
        <v>196</v>
      </c>
      <c r="C3" s="16">
        <v>16264</v>
      </c>
      <c r="D3" s="16">
        <v>6</v>
      </c>
      <c r="E3" s="16">
        <v>3</v>
      </c>
      <c r="F3" s="16" t="s">
        <v>197</v>
      </c>
    </row>
    <row r="4" spans="1:7" x14ac:dyDescent="0.2">
      <c r="A4" s="16">
        <v>96</v>
      </c>
      <c r="B4" s="16" t="s">
        <v>198</v>
      </c>
      <c r="C4" s="16">
        <v>9766</v>
      </c>
      <c r="D4" s="16">
        <v>6</v>
      </c>
      <c r="E4" s="16">
        <v>3</v>
      </c>
      <c r="F4" s="16" t="s">
        <v>199</v>
      </c>
    </row>
    <row r="5" spans="1:7" x14ac:dyDescent="0.2">
      <c r="A5" s="16">
        <v>7</v>
      </c>
      <c r="B5" s="16" t="s">
        <v>200</v>
      </c>
      <c r="C5" s="16">
        <v>1174840</v>
      </c>
      <c r="D5" s="16">
        <v>6</v>
      </c>
      <c r="E5" s="16">
        <v>3</v>
      </c>
      <c r="F5" s="16" t="s">
        <v>201</v>
      </c>
    </row>
    <row r="6" spans="1:7" x14ac:dyDescent="0.2">
      <c r="A6" s="16">
        <v>776</v>
      </c>
      <c r="B6" s="16" t="s">
        <v>202</v>
      </c>
      <c r="C6" s="16">
        <v>55278</v>
      </c>
      <c r="D6" s="16">
        <v>6</v>
      </c>
      <c r="E6" s="16">
        <v>3</v>
      </c>
      <c r="F6" s="16" t="s">
        <v>203</v>
      </c>
    </row>
    <row r="7" spans="1:7" x14ac:dyDescent="0.2">
      <c r="A7" s="16">
        <v>174</v>
      </c>
      <c r="B7" s="16" t="s">
        <v>204</v>
      </c>
      <c r="C7" s="16">
        <v>55226</v>
      </c>
      <c r="D7" s="16">
        <v>6</v>
      </c>
      <c r="E7" s="16">
        <v>5</v>
      </c>
      <c r="F7" s="16" t="s">
        <v>205</v>
      </c>
    </row>
    <row r="8" spans="1:7" s="43" customFormat="1" x14ac:dyDescent="0.2">
      <c r="A8" s="33">
        <v>100</v>
      </c>
      <c r="B8" s="33" t="s">
        <v>206</v>
      </c>
      <c r="C8" s="33">
        <v>9605</v>
      </c>
      <c r="D8" s="33">
        <v>3</v>
      </c>
      <c r="E8" s="33">
        <v>2</v>
      </c>
      <c r="F8" s="33" t="s">
        <v>207</v>
      </c>
    </row>
    <row r="9" spans="1:7" x14ac:dyDescent="0.2">
      <c r="A9" s="16">
        <v>8</v>
      </c>
      <c r="B9" s="16" t="s">
        <v>208</v>
      </c>
      <c r="C9" s="16">
        <v>54727</v>
      </c>
      <c r="D9" s="16">
        <v>7</v>
      </c>
      <c r="E9" s="16">
        <v>7</v>
      </c>
      <c r="F9" s="16" t="s">
        <v>209</v>
      </c>
    </row>
    <row r="10" spans="1:7" x14ac:dyDescent="0.2">
      <c r="A10" s="16">
        <v>77</v>
      </c>
      <c r="B10" s="16" t="s">
        <v>210</v>
      </c>
      <c r="C10" s="16">
        <v>55269</v>
      </c>
      <c r="D10" s="16">
        <v>8</v>
      </c>
      <c r="E10" s="16">
        <v>7</v>
      </c>
      <c r="F10" s="16" t="s">
        <v>211</v>
      </c>
    </row>
    <row r="11" spans="1:7" x14ac:dyDescent="0.2">
      <c r="A11" s="16">
        <v>31</v>
      </c>
      <c r="B11" s="16" t="s">
        <v>212</v>
      </c>
      <c r="C11" s="16">
        <v>16277</v>
      </c>
      <c r="D11" s="16">
        <v>6</v>
      </c>
      <c r="E11" s="16">
        <v>2</v>
      </c>
      <c r="F11" s="16" t="s">
        <v>213</v>
      </c>
    </row>
    <row r="12" spans="1:7" x14ac:dyDescent="0.2">
      <c r="A12" s="16">
        <v>37</v>
      </c>
      <c r="B12" s="16" t="s">
        <v>214</v>
      </c>
      <c r="C12" s="16">
        <v>55265</v>
      </c>
      <c r="D12" s="16">
        <v>8</v>
      </c>
      <c r="E12" s="16">
        <v>6</v>
      </c>
      <c r="F12" s="16" t="s">
        <v>215</v>
      </c>
      <c r="G12" s="16" t="s">
        <v>216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2"/>
  <sheetViews>
    <sheetView workbookViewId="0">
      <selection activeCell="A2" sqref="A2:XFD2"/>
    </sheetView>
  </sheetViews>
  <sheetFormatPr defaultColWidth="12.5703125" defaultRowHeight="15.75" customHeight="1" x14ac:dyDescent="0.2"/>
  <sheetData>
    <row r="1" spans="1:7" x14ac:dyDescent="0.2">
      <c r="A1" s="16">
        <v>17</v>
      </c>
      <c r="B1" s="16" t="s">
        <v>217</v>
      </c>
      <c r="C1" s="16">
        <v>55233</v>
      </c>
      <c r="D1" s="16">
        <v>4</v>
      </c>
      <c r="E1" s="16">
        <v>3</v>
      </c>
      <c r="F1" s="16" t="s">
        <v>218</v>
      </c>
    </row>
    <row r="2" spans="1:7" s="43" customFormat="1" x14ac:dyDescent="0.2">
      <c r="A2" s="33">
        <v>127</v>
      </c>
      <c r="B2" s="33" t="s">
        <v>219</v>
      </c>
      <c r="C2" s="33">
        <v>55279</v>
      </c>
      <c r="D2" s="33">
        <v>8</v>
      </c>
      <c r="E2" s="33">
        <v>2</v>
      </c>
      <c r="F2" s="33" t="s">
        <v>220</v>
      </c>
    </row>
    <row r="3" spans="1:7" x14ac:dyDescent="0.2">
      <c r="A3" s="16">
        <v>51</v>
      </c>
      <c r="B3" s="16" t="s">
        <v>221</v>
      </c>
      <c r="C3" s="16">
        <v>55268</v>
      </c>
      <c r="D3" s="16">
        <v>7</v>
      </c>
      <c r="E3" s="16">
        <v>2</v>
      </c>
      <c r="F3" s="16" t="s">
        <v>222</v>
      </c>
    </row>
    <row r="4" spans="1:7" x14ac:dyDescent="0.2">
      <c r="A4" s="16">
        <v>14</v>
      </c>
      <c r="B4" s="16" t="s">
        <v>223</v>
      </c>
      <c r="C4" s="16">
        <v>54857</v>
      </c>
      <c r="D4" s="16">
        <v>4</v>
      </c>
      <c r="E4" s="16">
        <v>4</v>
      </c>
      <c r="F4" s="16" t="s">
        <v>224</v>
      </c>
    </row>
    <row r="5" spans="1:7" x14ac:dyDescent="0.2">
      <c r="A5" s="16">
        <v>12</v>
      </c>
      <c r="B5" s="16" t="s">
        <v>225</v>
      </c>
      <c r="C5" s="16">
        <v>6289737</v>
      </c>
      <c r="D5" s="16">
        <v>3</v>
      </c>
      <c r="E5" s="16">
        <v>3</v>
      </c>
      <c r="F5" s="16" t="s">
        <v>226</v>
      </c>
    </row>
    <row r="6" spans="1:7" x14ac:dyDescent="0.2">
      <c r="A6" s="16">
        <v>86</v>
      </c>
      <c r="B6" s="16" t="s">
        <v>227</v>
      </c>
      <c r="C6" s="16">
        <v>55228</v>
      </c>
      <c r="D6" s="16">
        <v>7</v>
      </c>
      <c r="E6" s="16">
        <v>4</v>
      </c>
      <c r="F6" s="16" t="s">
        <v>228</v>
      </c>
    </row>
    <row r="7" spans="1:7" x14ac:dyDescent="0.2">
      <c r="A7" s="16">
        <v>41</v>
      </c>
      <c r="B7" s="16" t="s">
        <v>229</v>
      </c>
      <c r="C7" s="16">
        <v>55244</v>
      </c>
      <c r="D7" s="16">
        <v>6</v>
      </c>
      <c r="E7" s="16">
        <v>4</v>
      </c>
      <c r="F7" s="16" t="s">
        <v>230</v>
      </c>
    </row>
    <row r="8" spans="1:7" x14ac:dyDescent="0.2">
      <c r="A8" s="16">
        <v>72</v>
      </c>
      <c r="B8" s="16" t="s">
        <v>231</v>
      </c>
      <c r="C8" s="16">
        <v>55250</v>
      </c>
      <c r="D8" s="16">
        <v>9</v>
      </c>
      <c r="E8" s="16">
        <v>6</v>
      </c>
      <c r="F8" s="16" t="s">
        <v>232</v>
      </c>
    </row>
    <row r="9" spans="1:7" x14ac:dyDescent="0.2">
      <c r="A9" s="16">
        <v>95</v>
      </c>
      <c r="B9" s="16" t="s">
        <v>233</v>
      </c>
      <c r="C9" s="16">
        <v>54155</v>
      </c>
      <c r="D9" s="16">
        <v>8</v>
      </c>
      <c r="E9" s="16">
        <v>8</v>
      </c>
      <c r="F9" s="16" t="s">
        <v>234</v>
      </c>
    </row>
    <row r="10" spans="1:7" x14ac:dyDescent="0.2">
      <c r="A10" s="16">
        <v>432</v>
      </c>
      <c r="B10" s="16" t="s">
        <v>235</v>
      </c>
      <c r="C10" s="16">
        <v>18805</v>
      </c>
      <c r="D10" s="16">
        <v>7</v>
      </c>
      <c r="E10" s="16">
        <v>2</v>
      </c>
      <c r="F10" s="16" t="s">
        <v>236</v>
      </c>
    </row>
    <row r="11" spans="1:7" x14ac:dyDescent="0.2">
      <c r="A11" s="16">
        <v>27</v>
      </c>
      <c r="B11" s="16" t="s">
        <v>237</v>
      </c>
      <c r="C11" s="16">
        <v>55253</v>
      </c>
      <c r="D11" s="16">
        <v>3</v>
      </c>
      <c r="E11" s="16">
        <v>2</v>
      </c>
      <c r="F11" s="16" t="s">
        <v>238</v>
      </c>
    </row>
    <row r="12" spans="1:7" x14ac:dyDescent="0.2">
      <c r="A12" s="16">
        <v>159</v>
      </c>
      <c r="B12" s="16" t="s">
        <v>239</v>
      </c>
      <c r="C12" s="16">
        <v>55270</v>
      </c>
      <c r="D12" s="16">
        <v>9</v>
      </c>
      <c r="E12" s="16">
        <v>9</v>
      </c>
      <c r="F12" s="16" t="s">
        <v>240</v>
      </c>
      <c r="G12" s="16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14"/>
  <sheetViews>
    <sheetView workbookViewId="0"/>
  </sheetViews>
  <sheetFormatPr defaultColWidth="12.5703125" defaultRowHeight="15.75" customHeight="1" x14ac:dyDescent="0.2"/>
  <sheetData>
    <row r="1" spans="1:7" x14ac:dyDescent="0.2">
      <c r="A1" s="16">
        <v>34</v>
      </c>
      <c r="B1" s="16" t="s">
        <v>241</v>
      </c>
      <c r="C1" s="16">
        <v>54827</v>
      </c>
      <c r="D1" s="16">
        <v>7</v>
      </c>
      <c r="E1" s="16">
        <v>5</v>
      </c>
      <c r="F1" s="16" t="s">
        <v>242</v>
      </c>
    </row>
    <row r="2" spans="1:7" x14ac:dyDescent="0.2">
      <c r="A2" s="16">
        <v>171</v>
      </c>
      <c r="B2" s="16" t="s">
        <v>243</v>
      </c>
      <c r="C2" s="16">
        <v>54741</v>
      </c>
      <c r="D2" s="16">
        <v>8</v>
      </c>
      <c r="E2" s="16">
        <v>3</v>
      </c>
      <c r="F2" s="16" t="s">
        <v>244</v>
      </c>
    </row>
    <row r="3" spans="1:7" x14ac:dyDescent="0.2">
      <c r="A3" s="16">
        <v>26</v>
      </c>
      <c r="B3" s="16" t="s">
        <v>245</v>
      </c>
      <c r="C3" s="16">
        <v>55251</v>
      </c>
      <c r="D3" s="16">
        <v>8</v>
      </c>
      <c r="E3" s="16">
        <v>4</v>
      </c>
      <c r="F3" s="16" t="s">
        <v>246</v>
      </c>
    </row>
    <row r="4" spans="1:7" x14ac:dyDescent="0.2">
      <c r="A4" s="16">
        <v>88</v>
      </c>
      <c r="B4" s="16" t="s">
        <v>247</v>
      </c>
      <c r="C4" s="16">
        <v>110878</v>
      </c>
      <c r="D4" s="16">
        <v>5</v>
      </c>
      <c r="E4" s="16">
        <v>3</v>
      </c>
      <c r="F4" s="16" t="s">
        <v>248</v>
      </c>
    </row>
    <row r="5" spans="1:7" x14ac:dyDescent="0.2">
      <c r="A5" s="16">
        <v>78</v>
      </c>
      <c r="B5" s="16" t="s">
        <v>249</v>
      </c>
      <c r="C5" s="16">
        <v>17058</v>
      </c>
      <c r="D5" s="16">
        <v>4</v>
      </c>
      <c r="E5" s="16">
        <v>2</v>
      </c>
      <c r="F5" s="16" t="s">
        <v>250</v>
      </c>
    </row>
    <row r="6" spans="1:7" x14ac:dyDescent="0.2">
      <c r="A6" s="16">
        <v>98</v>
      </c>
      <c r="B6" s="16" t="s">
        <v>251</v>
      </c>
      <c r="C6" s="16">
        <v>17052</v>
      </c>
      <c r="D6" s="16">
        <v>8</v>
      </c>
      <c r="E6" s="16">
        <v>2</v>
      </c>
      <c r="F6" s="16" t="s">
        <v>252</v>
      </c>
    </row>
    <row r="7" spans="1:7" x14ac:dyDescent="0.2">
      <c r="A7" s="16">
        <v>5</v>
      </c>
      <c r="B7" s="16" t="s">
        <v>253</v>
      </c>
      <c r="C7" s="16">
        <v>55237</v>
      </c>
      <c r="D7" s="16">
        <v>5</v>
      </c>
      <c r="E7" s="16">
        <v>4</v>
      </c>
      <c r="F7" s="16" t="s">
        <v>254</v>
      </c>
    </row>
    <row r="8" spans="1:7" x14ac:dyDescent="0.2">
      <c r="A8" s="16">
        <v>111</v>
      </c>
      <c r="B8" s="16" t="s">
        <v>255</v>
      </c>
      <c r="C8" s="16">
        <v>55243</v>
      </c>
      <c r="D8" s="16">
        <v>7</v>
      </c>
      <c r="E8" s="16">
        <v>5</v>
      </c>
      <c r="F8" s="16" t="s">
        <v>256</v>
      </c>
    </row>
    <row r="9" spans="1:7" x14ac:dyDescent="0.2">
      <c r="A9" s="16">
        <v>351</v>
      </c>
      <c r="B9" s="16" t="s">
        <v>257</v>
      </c>
      <c r="C9" s="16">
        <v>55224</v>
      </c>
      <c r="D9" s="16">
        <v>6</v>
      </c>
      <c r="E9" s="16">
        <v>5</v>
      </c>
      <c r="F9" s="16" t="s">
        <v>258</v>
      </c>
    </row>
    <row r="10" spans="1:7" x14ac:dyDescent="0.2">
      <c r="A10" s="16">
        <v>13</v>
      </c>
      <c r="B10" s="16" t="s">
        <v>259</v>
      </c>
      <c r="C10" s="16">
        <v>55227</v>
      </c>
      <c r="D10" s="16">
        <v>5</v>
      </c>
      <c r="E10" s="16">
        <v>4</v>
      </c>
      <c r="F10" s="16" t="s">
        <v>260</v>
      </c>
    </row>
    <row r="11" spans="1:7" x14ac:dyDescent="0.2">
      <c r="A11" s="16">
        <v>43</v>
      </c>
      <c r="B11" s="16" t="s">
        <v>261</v>
      </c>
      <c r="C11" s="16">
        <v>55317</v>
      </c>
      <c r="D11" s="16">
        <v>7</v>
      </c>
      <c r="E11" s="16">
        <v>2</v>
      </c>
      <c r="F11" s="16" t="s">
        <v>262</v>
      </c>
    </row>
    <row r="12" spans="1:7" x14ac:dyDescent="0.2">
      <c r="A12" s="16">
        <v>15</v>
      </c>
      <c r="B12" s="16" t="s">
        <v>263</v>
      </c>
      <c r="C12" s="16">
        <v>51481</v>
      </c>
      <c r="D12" s="16">
        <v>5</v>
      </c>
      <c r="E12" s="16">
        <v>4</v>
      </c>
      <c r="F12" s="16" t="s">
        <v>264</v>
      </c>
    </row>
    <row r="13" spans="1:7" x14ac:dyDescent="0.2">
      <c r="A13" s="16">
        <v>325</v>
      </c>
      <c r="B13" s="16" t="s">
        <v>265</v>
      </c>
      <c r="C13" s="16">
        <v>54847</v>
      </c>
      <c r="D13" s="16">
        <v>2</v>
      </c>
      <c r="E13" s="16">
        <v>1</v>
      </c>
      <c r="F13" s="16" t="s">
        <v>266</v>
      </c>
    </row>
    <row r="14" spans="1:7" x14ac:dyDescent="0.2">
      <c r="A14" s="16">
        <v>117</v>
      </c>
      <c r="B14" s="16" t="s">
        <v>267</v>
      </c>
      <c r="C14" s="16">
        <v>55310</v>
      </c>
      <c r="D14" s="16">
        <v>4</v>
      </c>
      <c r="E14" s="16">
        <v>1</v>
      </c>
      <c r="F14" s="16" t="s">
        <v>268</v>
      </c>
      <c r="G14" s="16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P161"/>
  <sheetViews>
    <sheetView topLeftCell="A43" zoomScale="115" zoomScaleNormal="115" workbookViewId="0">
      <selection activeCell="A42" sqref="A42:F42"/>
    </sheetView>
  </sheetViews>
  <sheetFormatPr defaultColWidth="12.5703125" defaultRowHeight="15.75" customHeight="1" x14ac:dyDescent="0.2"/>
  <cols>
    <col min="2" max="2" width="15.28515625" customWidth="1"/>
    <col min="11" max="11" width="14.85546875" customWidth="1"/>
  </cols>
  <sheetData>
    <row r="1" spans="1:8" x14ac:dyDescent="0.2">
      <c r="A1" s="16" t="s">
        <v>179</v>
      </c>
      <c r="B1" s="16" t="s">
        <v>269</v>
      </c>
      <c r="C1" s="16" t="s">
        <v>270</v>
      </c>
      <c r="D1" s="16" t="s">
        <v>271</v>
      </c>
      <c r="E1" s="16" t="s">
        <v>272</v>
      </c>
      <c r="F1" s="16" t="s">
        <v>273</v>
      </c>
      <c r="H1" s="28"/>
    </row>
    <row r="2" spans="1:8" x14ac:dyDescent="0.2">
      <c r="A2" s="16">
        <v>822</v>
      </c>
      <c r="B2" s="16" t="s">
        <v>194</v>
      </c>
      <c r="C2" s="16">
        <v>15988</v>
      </c>
      <c r="D2" s="16">
        <v>6</v>
      </c>
      <c r="E2" s="16">
        <v>6</v>
      </c>
      <c r="F2" s="16" t="s">
        <v>195</v>
      </c>
      <c r="H2" s="29" t="s">
        <v>274</v>
      </c>
    </row>
    <row r="3" spans="1:8" x14ac:dyDescent="0.2">
      <c r="A3" s="16">
        <v>3</v>
      </c>
      <c r="B3" s="16" t="s">
        <v>196</v>
      </c>
      <c r="C3" s="16">
        <v>16264</v>
      </c>
      <c r="D3" s="16">
        <v>6</v>
      </c>
      <c r="E3" s="16">
        <v>5</v>
      </c>
      <c r="F3" s="16" t="s">
        <v>275</v>
      </c>
      <c r="H3" s="29"/>
    </row>
    <row r="4" spans="1:8" x14ac:dyDescent="0.2">
      <c r="A4" s="16">
        <v>7</v>
      </c>
      <c r="B4" s="16" t="s">
        <v>200</v>
      </c>
      <c r="C4" s="16">
        <v>1174840</v>
      </c>
      <c r="D4" s="16">
        <v>5</v>
      </c>
      <c r="E4" s="16">
        <v>3</v>
      </c>
      <c r="F4" s="16" t="s">
        <v>276</v>
      </c>
      <c r="H4" s="29"/>
    </row>
    <row r="5" spans="1:8" x14ac:dyDescent="0.2">
      <c r="A5" s="33">
        <v>100</v>
      </c>
      <c r="B5" s="33" t="s">
        <v>206</v>
      </c>
      <c r="C5" s="33">
        <v>9605</v>
      </c>
      <c r="D5" s="33">
        <v>4</v>
      </c>
      <c r="E5" s="33">
        <v>3</v>
      </c>
      <c r="F5" s="33" t="s">
        <v>277</v>
      </c>
      <c r="H5" s="29"/>
    </row>
    <row r="6" spans="1:8" x14ac:dyDescent="0.2">
      <c r="A6" s="16">
        <v>77</v>
      </c>
      <c r="B6" s="16" t="s">
        <v>210</v>
      </c>
      <c r="C6" s="16">
        <v>55269</v>
      </c>
      <c r="D6" s="16">
        <v>6</v>
      </c>
      <c r="E6" s="16">
        <v>3</v>
      </c>
      <c r="F6" s="16" t="s">
        <v>278</v>
      </c>
      <c r="H6" s="29"/>
    </row>
    <row r="7" spans="1:8" x14ac:dyDescent="0.2">
      <c r="A7" s="16">
        <v>174</v>
      </c>
      <c r="B7" s="16" t="s">
        <v>204</v>
      </c>
      <c r="C7" s="16">
        <v>55226</v>
      </c>
      <c r="D7" s="16">
        <v>4</v>
      </c>
      <c r="E7" s="16">
        <v>3</v>
      </c>
      <c r="F7" s="16" t="s">
        <v>279</v>
      </c>
      <c r="H7" s="29"/>
    </row>
    <row r="8" spans="1:8" x14ac:dyDescent="0.2">
      <c r="A8" s="16">
        <v>31</v>
      </c>
      <c r="B8" s="16" t="s">
        <v>212</v>
      </c>
      <c r="C8" s="16">
        <v>16277</v>
      </c>
      <c r="D8" s="16">
        <v>6</v>
      </c>
      <c r="E8" s="16">
        <v>4</v>
      </c>
      <c r="F8" s="16" t="s">
        <v>280</v>
      </c>
      <c r="H8" s="29"/>
    </row>
    <row r="9" spans="1:8" x14ac:dyDescent="0.2">
      <c r="A9" s="16">
        <v>37</v>
      </c>
      <c r="B9" s="16" t="s">
        <v>214</v>
      </c>
      <c r="C9" s="16">
        <v>55265</v>
      </c>
      <c r="D9" s="16">
        <v>5</v>
      </c>
      <c r="E9" s="16">
        <v>5</v>
      </c>
      <c r="F9" s="16" t="s">
        <v>281</v>
      </c>
      <c r="H9" s="29"/>
    </row>
    <row r="10" spans="1:8" x14ac:dyDescent="0.2">
      <c r="A10" s="16">
        <v>8</v>
      </c>
      <c r="B10" s="16" t="s">
        <v>208</v>
      </c>
      <c r="C10" s="16">
        <v>54727</v>
      </c>
      <c r="D10" s="16">
        <v>2</v>
      </c>
      <c r="E10" s="16">
        <v>1</v>
      </c>
      <c r="F10" s="16" t="s">
        <v>282</v>
      </c>
      <c r="H10" s="29"/>
    </row>
    <row r="11" spans="1:8" x14ac:dyDescent="0.2">
      <c r="A11" s="16">
        <v>921</v>
      </c>
      <c r="B11" s="16" t="s">
        <v>192</v>
      </c>
      <c r="C11" s="16">
        <v>13968955</v>
      </c>
      <c r="D11" s="16">
        <v>0</v>
      </c>
      <c r="E11" s="16">
        <v>0</v>
      </c>
      <c r="F11" s="16" t="s">
        <v>283</v>
      </c>
      <c r="H11" s="29"/>
    </row>
    <row r="12" spans="1:8" x14ac:dyDescent="0.2">
      <c r="A12" s="16">
        <v>96</v>
      </c>
      <c r="B12" s="16" t="s">
        <v>198</v>
      </c>
      <c r="C12" s="16">
        <v>9766</v>
      </c>
      <c r="D12" s="16">
        <v>0</v>
      </c>
      <c r="E12" s="16">
        <v>0</v>
      </c>
      <c r="F12" s="16" t="s">
        <v>283</v>
      </c>
      <c r="H12" s="29" t="s">
        <v>284</v>
      </c>
    </row>
    <row r="13" spans="1:8" x14ac:dyDescent="0.2">
      <c r="A13" s="16">
        <v>17</v>
      </c>
      <c r="B13" s="16" t="s">
        <v>217</v>
      </c>
      <c r="C13" s="16">
        <v>55233</v>
      </c>
      <c r="D13" s="16">
        <v>9</v>
      </c>
      <c r="E13" s="16">
        <v>4</v>
      </c>
      <c r="F13" s="16" t="s">
        <v>285</v>
      </c>
      <c r="H13" s="30" t="s">
        <v>286</v>
      </c>
    </row>
    <row r="14" spans="1:8" x14ac:dyDescent="0.2">
      <c r="A14" s="16">
        <v>51</v>
      </c>
      <c r="B14" s="16" t="s">
        <v>221</v>
      </c>
      <c r="C14" s="16">
        <v>55268</v>
      </c>
      <c r="D14" s="16">
        <v>8</v>
      </c>
      <c r="E14" s="16">
        <v>8</v>
      </c>
      <c r="F14" s="16" t="s">
        <v>287</v>
      </c>
      <c r="H14" s="30"/>
    </row>
    <row r="15" spans="1:8" x14ac:dyDescent="0.2">
      <c r="A15" s="16">
        <v>12</v>
      </c>
      <c r="B15" s="16" t="s">
        <v>225</v>
      </c>
      <c r="C15" s="16">
        <v>6289737</v>
      </c>
      <c r="D15" s="16">
        <v>6</v>
      </c>
      <c r="E15" s="16">
        <v>4</v>
      </c>
      <c r="F15" s="16" t="s">
        <v>288</v>
      </c>
      <c r="H15" s="30"/>
    </row>
    <row r="16" spans="1:8" x14ac:dyDescent="0.2">
      <c r="A16" s="16">
        <v>14</v>
      </c>
      <c r="B16" s="16" t="s">
        <v>223</v>
      </c>
      <c r="C16" s="16">
        <v>54857</v>
      </c>
      <c r="D16" s="16">
        <v>6</v>
      </c>
      <c r="E16" s="16">
        <v>5</v>
      </c>
      <c r="F16" s="16" t="s">
        <v>289</v>
      </c>
      <c r="H16" s="30"/>
    </row>
    <row r="17" spans="1:8" x14ac:dyDescent="0.2">
      <c r="A17" s="16">
        <v>72</v>
      </c>
      <c r="B17" s="16" t="s">
        <v>231</v>
      </c>
      <c r="C17" s="16">
        <v>55250</v>
      </c>
      <c r="D17" s="16">
        <v>8</v>
      </c>
      <c r="E17" s="16">
        <v>6</v>
      </c>
      <c r="F17" s="16" t="s">
        <v>290</v>
      </c>
      <c r="H17" s="30"/>
    </row>
    <row r="18" spans="1:8" x14ac:dyDescent="0.2">
      <c r="A18" s="16">
        <v>95</v>
      </c>
      <c r="B18" s="16" t="s">
        <v>233</v>
      </c>
      <c r="C18" s="16">
        <v>54155</v>
      </c>
      <c r="D18" s="16">
        <v>8</v>
      </c>
      <c r="E18" s="16">
        <v>5</v>
      </c>
      <c r="F18" s="16" t="s">
        <v>291</v>
      </c>
      <c r="H18" s="30"/>
    </row>
    <row r="19" spans="1:8" x14ac:dyDescent="0.2">
      <c r="A19" s="16">
        <v>27</v>
      </c>
      <c r="B19" s="16" t="s">
        <v>237</v>
      </c>
      <c r="C19" s="16">
        <v>55253</v>
      </c>
      <c r="D19" s="16">
        <v>7</v>
      </c>
      <c r="E19" s="16">
        <v>5</v>
      </c>
      <c r="F19" s="16" t="s">
        <v>292</v>
      </c>
      <c r="H19" s="30"/>
    </row>
    <row r="20" spans="1:8" x14ac:dyDescent="0.2">
      <c r="A20" s="16">
        <v>159</v>
      </c>
      <c r="B20" s="16" t="s">
        <v>239</v>
      </c>
      <c r="C20" s="16">
        <v>55270</v>
      </c>
      <c r="D20" s="16">
        <v>7</v>
      </c>
      <c r="E20" s="16">
        <v>7</v>
      </c>
      <c r="F20" s="16" t="s">
        <v>293</v>
      </c>
      <c r="H20" s="30"/>
    </row>
    <row r="21" spans="1:8" x14ac:dyDescent="0.2">
      <c r="A21" s="16">
        <v>41</v>
      </c>
      <c r="B21" s="16" t="s">
        <v>229</v>
      </c>
      <c r="C21" s="16">
        <v>55244</v>
      </c>
      <c r="D21" s="16">
        <v>7</v>
      </c>
      <c r="E21" s="16">
        <v>6</v>
      </c>
      <c r="F21" s="16" t="s">
        <v>294</v>
      </c>
      <c r="H21" s="30"/>
    </row>
    <row r="22" spans="1:8" x14ac:dyDescent="0.2">
      <c r="A22" s="16">
        <v>43</v>
      </c>
      <c r="B22" s="16" t="s">
        <v>261</v>
      </c>
      <c r="C22" s="16">
        <v>55317</v>
      </c>
      <c r="D22" s="16">
        <v>1</v>
      </c>
      <c r="E22" s="16">
        <v>1</v>
      </c>
      <c r="F22" s="16" t="s">
        <v>295</v>
      </c>
      <c r="H22" s="30" t="s">
        <v>284</v>
      </c>
    </row>
    <row r="23" spans="1:8" x14ac:dyDescent="0.2">
      <c r="A23" s="16">
        <v>86</v>
      </c>
      <c r="B23" s="16" t="s">
        <v>227</v>
      </c>
      <c r="C23" s="16">
        <v>55228</v>
      </c>
      <c r="D23" s="16">
        <v>7</v>
      </c>
      <c r="E23" s="16">
        <v>5</v>
      </c>
      <c r="F23" s="16" t="s">
        <v>296</v>
      </c>
      <c r="H23" s="31" t="s">
        <v>297</v>
      </c>
    </row>
    <row r="24" spans="1:8" x14ac:dyDescent="0.2">
      <c r="A24" s="16">
        <v>171</v>
      </c>
      <c r="B24" s="16" t="s">
        <v>243</v>
      </c>
      <c r="C24" s="16">
        <v>54741</v>
      </c>
      <c r="D24" s="16">
        <v>7</v>
      </c>
      <c r="E24" s="16">
        <v>7</v>
      </c>
      <c r="F24" s="16" t="s">
        <v>298</v>
      </c>
      <c r="H24" s="32"/>
    </row>
    <row r="25" spans="1:8" x14ac:dyDescent="0.2">
      <c r="A25" s="16">
        <v>34</v>
      </c>
      <c r="B25" s="16" t="s">
        <v>241</v>
      </c>
      <c r="C25" s="16">
        <v>54827</v>
      </c>
      <c r="D25" s="16">
        <v>7</v>
      </c>
      <c r="E25" s="16">
        <v>6</v>
      </c>
      <c r="F25" s="16" t="s">
        <v>299</v>
      </c>
      <c r="H25" s="32"/>
    </row>
    <row r="26" spans="1:8" x14ac:dyDescent="0.2">
      <c r="A26" s="16">
        <v>26</v>
      </c>
      <c r="B26" s="16" t="s">
        <v>245</v>
      </c>
      <c r="C26" s="16">
        <v>55251</v>
      </c>
      <c r="D26" s="16">
        <v>3</v>
      </c>
      <c r="E26" s="16">
        <v>2</v>
      </c>
      <c r="F26" s="16" t="s">
        <v>300</v>
      </c>
      <c r="H26" s="32"/>
    </row>
    <row r="27" spans="1:8" x14ac:dyDescent="0.2">
      <c r="A27" s="16">
        <v>78</v>
      </c>
      <c r="B27" s="16" t="s">
        <v>249</v>
      </c>
      <c r="C27" s="16">
        <v>17058</v>
      </c>
      <c r="D27" s="16">
        <v>6</v>
      </c>
      <c r="E27" s="16">
        <v>4</v>
      </c>
      <c r="F27" s="16" t="s">
        <v>301</v>
      </c>
      <c r="H27" s="32"/>
    </row>
    <row r="28" spans="1:8" x14ac:dyDescent="0.2">
      <c r="A28" s="16">
        <v>111</v>
      </c>
      <c r="B28" s="16" t="s">
        <v>255</v>
      </c>
      <c r="C28" s="16">
        <v>55243</v>
      </c>
      <c r="D28" s="16">
        <v>6</v>
      </c>
      <c r="E28" s="16">
        <v>5</v>
      </c>
      <c r="F28" s="16" t="s">
        <v>302</v>
      </c>
      <c r="H28" s="32"/>
    </row>
    <row r="29" spans="1:8" x14ac:dyDescent="0.2">
      <c r="A29" s="16">
        <v>98</v>
      </c>
      <c r="B29" s="16" t="s">
        <v>251</v>
      </c>
      <c r="C29" s="16">
        <v>17052</v>
      </c>
      <c r="D29" s="16">
        <v>7</v>
      </c>
      <c r="E29" s="16">
        <v>7</v>
      </c>
      <c r="F29" s="16" t="s">
        <v>303</v>
      </c>
      <c r="H29" s="32"/>
    </row>
    <row r="30" spans="1:8" x14ac:dyDescent="0.2">
      <c r="A30" s="16">
        <v>13</v>
      </c>
      <c r="B30" s="16" t="s">
        <v>259</v>
      </c>
      <c r="C30" s="16">
        <v>55227</v>
      </c>
      <c r="D30" s="16">
        <v>6</v>
      </c>
      <c r="E30" s="16">
        <v>3</v>
      </c>
      <c r="F30" s="16" t="s">
        <v>304</v>
      </c>
      <c r="H30" s="32"/>
    </row>
    <row r="31" spans="1:8" x14ac:dyDescent="0.2">
      <c r="A31" s="16">
        <v>5</v>
      </c>
      <c r="B31" s="16" t="s">
        <v>253</v>
      </c>
      <c r="C31" s="16">
        <v>55237</v>
      </c>
      <c r="D31" s="16">
        <v>6</v>
      </c>
      <c r="E31" s="16">
        <v>5</v>
      </c>
      <c r="F31" s="16" t="s">
        <v>305</v>
      </c>
      <c r="H31" s="32"/>
    </row>
    <row r="32" spans="1:8" x14ac:dyDescent="0.2">
      <c r="A32" s="16">
        <v>15</v>
      </c>
      <c r="B32" s="16" t="s">
        <v>263</v>
      </c>
      <c r="C32" s="16">
        <v>51481</v>
      </c>
      <c r="D32" s="16">
        <v>2</v>
      </c>
      <c r="E32" s="16">
        <v>1</v>
      </c>
      <c r="F32" s="16" t="s">
        <v>306</v>
      </c>
      <c r="H32" s="32"/>
    </row>
    <row r="33" spans="1:8" x14ac:dyDescent="0.2">
      <c r="A33" s="16">
        <v>325</v>
      </c>
      <c r="B33" s="16" t="s">
        <v>265</v>
      </c>
      <c r="C33" s="16">
        <v>54847</v>
      </c>
      <c r="D33" s="16">
        <v>2</v>
      </c>
      <c r="E33" s="16">
        <v>2</v>
      </c>
      <c r="F33" s="16" t="s">
        <v>307</v>
      </c>
      <c r="H33" s="32"/>
    </row>
    <row r="34" spans="1:8" x14ac:dyDescent="0.2">
      <c r="A34" s="16">
        <v>43</v>
      </c>
      <c r="B34" s="16" t="s">
        <v>261</v>
      </c>
      <c r="C34" s="16">
        <v>55317</v>
      </c>
      <c r="D34" s="16">
        <v>2</v>
      </c>
      <c r="E34" s="16">
        <v>1</v>
      </c>
      <c r="F34" s="16" t="s">
        <v>308</v>
      </c>
      <c r="H34" s="32" t="s">
        <v>284</v>
      </c>
    </row>
    <row r="35" spans="1:8" x14ac:dyDescent="0.2">
      <c r="A35" s="16">
        <v>921</v>
      </c>
      <c r="B35" s="16" t="s">
        <v>192</v>
      </c>
      <c r="C35" s="16">
        <v>13968955</v>
      </c>
      <c r="D35" s="16">
        <v>2</v>
      </c>
      <c r="E35" s="16">
        <v>2</v>
      </c>
      <c r="F35" s="16" t="s">
        <v>309</v>
      </c>
      <c r="H35" s="29" t="s">
        <v>310</v>
      </c>
    </row>
    <row r="36" spans="1:8" x14ac:dyDescent="0.2">
      <c r="A36" s="16">
        <v>822</v>
      </c>
      <c r="B36" s="16" t="s">
        <v>194</v>
      </c>
      <c r="C36" s="16">
        <v>15988</v>
      </c>
      <c r="D36" s="16">
        <v>5</v>
      </c>
      <c r="E36" s="16">
        <v>5</v>
      </c>
      <c r="F36" s="16" t="s">
        <v>311</v>
      </c>
      <c r="H36" s="29"/>
    </row>
    <row r="37" spans="1:8" x14ac:dyDescent="0.2">
      <c r="A37" s="16">
        <v>96</v>
      </c>
      <c r="B37" s="16" t="s">
        <v>198</v>
      </c>
      <c r="C37" s="16">
        <v>9766</v>
      </c>
      <c r="D37" s="16">
        <v>6</v>
      </c>
      <c r="E37" s="16">
        <v>3</v>
      </c>
      <c r="F37" s="16" t="s">
        <v>199</v>
      </c>
      <c r="H37" s="29"/>
    </row>
    <row r="38" spans="1:8" x14ac:dyDescent="0.2">
      <c r="A38" s="16">
        <v>7</v>
      </c>
      <c r="B38" s="16" t="s">
        <v>200</v>
      </c>
      <c r="C38" s="16">
        <v>1174840</v>
      </c>
      <c r="D38" s="16">
        <v>6</v>
      </c>
      <c r="E38" s="16">
        <v>3</v>
      </c>
      <c r="F38" s="16" t="s">
        <v>201</v>
      </c>
      <c r="H38" s="29"/>
    </row>
    <row r="39" spans="1:8" x14ac:dyDescent="0.2">
      <c r="A39" s="16">
        <v>3</v>
      </c>
      <c r="B39" s="16" t="s">
        <v>196</v>
      </c>
      <c r="C39" s="16">
        <v>16264</v>
      </c>
      <c r="D39" s="16">
        <v>7</v>
      </c>
      <c r="E39" s="16">
        <v>7</v>
      </c>
      <c r="F39" s="16" t="s">
        <v>312</v>
      </c>
      <c r="H39" s="29"/>
    </row>
    <row r="40" spans="1:8" x14ac:dyDescent="0.2">
      <c r="A40" s="16">
        <v>776</v>
      </c>
      <c r="B40" s="16" t="s">
        <v>202</v>
      </c>
      <c r="C40" s="16">
        <v>55278</v>
      </c>
      <c r="D40" s="16">
        <v>3</v>
      </c>
      <c r="E40" s="16">
        <v>2</v>
      </c>
      <c r="F40" s="16" t="s">
        <v>313</v>
      </c>
      <c r="H40" s="29"/>
    </row>
    <row r="41" spans="1:8" x14ac:dyDescent="0.2">
      <c r="A41" s="16">
        <v>174</v>
      </c>
      <c r="B41" s="16" t="s">
        <v>204</v>
      </c>
      <c r="C41" s="16">
        <v>55226</v>
      </c>
      <c r="D41" s="16">
        <v>3</v>
      </c>
      <c r="E41" s="16">
        <v>2</v>
      </c>
      <c r="F41" s="16" t="s">
        <v>314</v>
      </c>
      <c r="H41" s="29"/>
    </row>
    <row r="42" spans="1:8" x14ac:dyDescent="0.2">
      <c r="A42" s="33">
        <v>100</v>
      </c>
      <c r="B42" s="33" t="s">
        <v>206</v>
      </c>
      <c r="C42" s="33">
        <v>9605</v>
      </c>
      <c r="D42" s="33">
        <v>3</v>
      </c>
      <c r="E42" s="33">
        <v>2</v>
      </c>
      <c r="F42" s="33" t="s">
        <v>207</v>
      </c>
      <c r="H42" s="29"/>
    </row>
    <row r="43" spans="1:8" x14ac:dyDescent="0.2">
      <c r="A43" s="16">
        <v>8</v>
      </c>
      <c r="B43" s="16" t="s">
        <v>208</v>
      </c>
      <c r="C43" s="16">
        <v>54727</v>
      </c>
      <c r="D43" s="16">
        <v>7</v>
      </c>
      <c r="E43" s="16">
        <v>7</v>
      </c>
      <c r="F43" s="16" t="s">
        <v>209</v>
      </c>
      <c r="H43" s="29"/>
    </row>
    <row r="44" spans="1:8" x14ac:dyDescent="0.2">
      <c r="A44" s="16">
        <v>31</v>
      </c>
      <c r="B44" s="16" t="s">
        <v>212</v>
      </c>
      <c r="C44" s="16">
        <v>16277</v>
      </c>
      <c r="D44" s="16">
        <v>6</v>
      </c>
      <c r="E44" s="16">
        <v>2</v>
      </c>
      <c r="F44" s="16" t="s">
        <v>213</v>
      </c>
      <c r="H44" s="29"/>
    </row>
    <row r="45" spans="1:8" x14ac:dyDescent="0.2">
      <c r="A45" s="16">
        <v>77</v>
      </c>
      <c r="B45" s="16" t="s">
        <v>210</v>
      </c>
      <c r="C45" s="16">
        <v>55269</v>
      </c>
      <c r="D45" s="16">
        <v>3</v>
      </c>
      <c r="E45" s="16">
        <v>2</v>
      </c>
      <c r="F45" s="16" t="s">
        <v>315</v>
      </c>
      <c r="H45" s="29"/>
    </row>
    <row r="46" spans="1:8" x14ac:dyDescent="0.2">
      <c r="A46" s="16">
        <v>37</v>
      </c>
      <c r="B46" s="16" t="s">
        <v>214</v>
      </c>
      <c r="C46" s="16">
        <v>55265</v>
      </c>
      <c r="D46" s="16">
        <v>5</v>
      </c>
      <c r="E46" s="16">
        <v>1</v>
      </c>
      <c r="F46" s="16" t="s">
        <v>316</v>
      </c>
      <c r="H46" s="29" t="s">
        <v>284</v>
      </c>
    </row>
    <row r="47" spans="1:8" x14ac:dyDescent="0.2">
      <c r="A47" s="16">
        <v>17</v>
      </c>
      <c r="B47" s="16" t="s">
        <v>217</v>
      </c>
      <c r="C47" s="16">
        <v>55233</v>
      </c>
      <c r="D47" s="16">
        <v>6</v>
      </c>
      <c r="E47" s="16">
        <v>4</v>
      </c>
      <c r="F47" s="16" t="s">
        <v>317</v>
      </c>
      <c r="H47" s="30" t="s">
        <v>318</v>
      </c>
    </row>
    <row r="48" spans="1:8" x14ac:dyDescent="0.2">
      <c r="A48" s="16">
        <v>12</v>
      </c>
      <c r="B48" s="16" t="s">
        <v>225</v>
      </c>
      <c r="C48" s="16">
        <v>6289737</v>
      </c>
      <c r="D48" s="16">
        <v>4</v>
      </c>
      <c r="E48" s="16">
        <v>3</v>
      </c>
      <c r="F48" s="16" t="s">
        <v>319</v>
      </c>
      <c r="H48" s="30"/>
    </row>
    <row r="49" spans="1:8" x14ac:dyDescent="0.2">
      <c r="A49" s="16">
        <v>14</v>
      </c>
      <c r="B49" s="16" t="s">
        <v>223</v>
      </c>
      <c r="C49" s="16">
        <v>54857</v>
      </c>
      <c r="D49" s="16">
        <v>7</v>
      </c>
      <c r="E49" s="16">
        <v>3</v>
      </c>
      <c r="F49" s="16" t="s">
        <v>320</v>
      </c>
      <c r="H49" s="30"/>
    </row>
    <row r="50" spans="1:8" x14ac:dyDescent="0.2">
      <c r="A50" s="16">
        <v>127</v>
      </c>
      <c r="B50" s="16" t="s">
        <v>219</v>
      </c>
      <c r="C50" s="16">
        <v>55279</v>
      </c>
      <c r="D50" s="16">
        <v>7</v>
      </c>
      <c r="E50" s="16">
        <v>5</v>
      </c>
      <c r="F50" s="16" t="s">
        <v>321</v>
      </c>
      <c r="H50" s="30"/>
    </row>
    <row r="51" spans="1:8" x14ac:dyDescent="0.2">
      <c r="A51" s="16">
        <v>72</v>
      </c>
      <c r="B51" s="16" t="s">
        <v>231</v>
      </c>
      <c r="C51" s="16">
        <v>55250</v>
      </c>
      <c r="D51" s="16">
        <v>8</v>
      </c>
      <c r="E51" s="16">
        <v>6</v>
      </c>
      <c r="F51" s="16" t="s">
        <v>322</v>
      </c>
      <c r="H51" s="30"/>
    </row>
    <row r="52" spans="1:8" x14ac:dyDescent="0.2">
      <c r="A52" s="16">
        <v>95</v>
      </c>
      <c r="B52" s="16" t="s">
        <v>233</v>
      </c>
      <c r="C52" s="16">
        <v>54155</v>
      </c>
      <c r="D52" s="16">
        <v>8</v>
      </c>
      <c r="E52" s="16">
        <v>8</v>
      </c>
      <c r="F52" s="16" t="s">
        <v>234</v>
      </c>
      <c r="H52" s="30"/>
    </row>
    <row r="53" spans="1:8" x14ac:dyDescent="0.2">
      <c r="A53" s="16">
        <v>41</v>
      </c>
      <c r="B53" s="16" t="s">
        <v>229</v>
      </c>
      <c r="C53" s="16">
        <v>55244</v>
      </c>
      <c r="D53" s="16">
        <v>7</v>
      </c>
      <c r="E53" s="16">
        <v>3</v>
      </c>
      <c r="F53" s="16" t="s">
        <v>323</v>
      </c>
      <c r="H53" s="30"/>
    </row>
    <row r="54" spans="1:8" x14ac:dyDescent="0.2">
      <c r="A54" s="16">
        <v>159</v>
      </c>
      <c r="B54" s="16" t="s">
        <v>239</v>
      </c>
      <c r="C54" s="16">
        <v>55270</v>
      </c>
      <c r="D54" s="16">
        <v>5</v>
      </c>
      <c r="E54" s="16">
        <v>5</v>
      </c>
      <c r="F54" s="16" t="s">
        <v>324</v>
      </c>
      <c r="H54" s="30" t="s">
        <v>284</v>
      </c>
    </row>
    <row r="55" spans="1:8" x14ac:dyDescent="0.2">
      <c r="A55" s="16">
        <v>86</v>
      </c>
      <c r="B55" s="16" t="s">
        <v>227</v>
      </c>
      <c r="C55" s="16">
        <v>55228</v>
      </c>
      <c r="D55" s="16">
        <v>8</v>
      </c>
      <c r="E55" s="16">
        <v>7</v>
      </c>
      <c r="F55" s="16" t="s">
        <v>325</v>
      </c>
      <c r="H55" s="31" t="s">
        <v>326</v>
      </c>
    </row>
    <row r="56" spans="1:8" x14ac:dyDescent="0.2">
      <c r="A56" s="16">
        <v>171</v>
      </c>
      <c r="B56" s="16" t="s">
        <v>243</v>
      </c>
      <c r="C56" s="16">
        <v>54741</v>
      </c>
      <c r="D56" s="16">
        <v>8</v>
      </c>
      <c r="E56" s="16">
        <v>7</v>
      </c>
      <c r="F56" s="16" t="s">
        <v>327</v>
      </c>
      <c r="H56" s="32"/>
    </row>
    <row r="57" spans="1:8" x14ac:dyDescent="0.2">
      <c r="A57" s="16">
        <v>26</v>
      </c>
      <c r="B57" s="16" t="s">
        <v>245</v>
      </c>
      <c r="C57" s="16">
        <v>55251</v>
      </c>
      <c r="D57" s="16">
        <v>8</v>
      </c>
      <c r="E57" s="16">
        <v>2</v>
      </c>
      <c r="F57" s="16" t="s">
        <v>328</v>
      </c>
      <c r="H57" s="32"/>
    </row>
    <row r="58" spans="1:8" x14ac:dyDescent="0.2">
      <c r="A58" s="16">
        <v>34</v>
      </c>
      <c r="B58" s="16" t="s">
        <v>241</v>
      </c>
      <c r="C58" s="16">
        <v>54827</v>
      </c>
      <c r="D58" s="16">
        <v>8</v>
      </c>
      <c r="E58" s="16">
        <v>5</v>
      </c>
      <c r="F58" s="16" t="s">
        <v>329</v>
      </c>
      <c r="H58" s="32"/>
    </row>
    <row r="59" spans="1:8" x14ac:dyDescent="0.2">
      <c r="A59" s="16">
        <v>88</v>
      </c>
      <c r="B59" s="16" t="s">
        <v>247</v>
      </c>
      <c r="C59" s="16">
        <v>110878</v>
      </c>
      <c r="D59" s="16">
        <v>7</v>
      </c>
      <c r="E59" s="16">
        <v>6</v>
      </c>
      <c r="F59" s="16" t="s">
        <v>330</v>
      </c>
      <c r="H59" s="32"/>
    </row>
    <row r="60" spans="1:8" x14ac:dyDescent="0.2">
      <c r="A60" s="16">
        <v>98</v>
      </c>
      <c r="B60" s="16" t="s">
        <v>251</v>
      </c>
      <c r="C60" s="16">
        <v>17052</v>
      </c>
      <c r="D60" s="16">
        <v>6</v>
      </c>
      <c r="E60" s="16">
        <v>6</v>
      </c>
      <c r="F60" s="16" t="s">
        <v>331</v>
      </c>
      <c r="H60" s="32"/>
    </row>
    <row r="61" spans="1:8" x14ac:dyDescent="0.2">
      <c r="A61" s="16">
        <v>78</v>
      </c>
      <c r="B61" s="16" t="s">
        <v>249</v>
      </c>
      <c r="C61" s="16">
        <v>17058</v>
      </c>
      <c r="D61" s="16">
        <v>5</v>
      </c>
      <c r="E61" s="16">
        <v>4</v>
      </c>
      <c r="F61" s="16" t="s">
        <v>332</v>
      </c>
      <c r="H61" s="32"/>
    </row>
    <row r="62" spans="1:8" x14ac:dyDescent="0.2">
      <c r="A62" s="16">
        <v>111</v>
      </c>
      <c r="B62" s="16" t="s">
        <v>255</v>
      </c>
      <c r="C62" s="16">
        <v>55243</v>
      </c>
      <c r="D62" s="16">
        <v>7</v>
      </c>
      <c r="E62" s="16">
        <v>5</v>
      </c>
      <c r="F62" s="16" t="s">
        <v>256</v>
      </c>
      <c r="H62" s="32"/>
    </row>
    <row r="63" spans="1:8" x14ac:dyDescent="0.2">
      <c r="A63" s="16">
        <v>13</v>
      </c>
      <c r="B63" s="16" t="s">
        <v>259</v>
      </c>
      <c r="C63" s="16">
        <v>55227</v>
      </c>
      <c r="D63" s="16">
        <v>7</v>
      </c>
      <c r="E63" s="16">
        <v>5</v>
      </c>
      <c r="F63" s="16" t="s">
        <v>333</v>
      </c>
      <c r="H63" s="32"/>
    </row>
    <row r="64" spans="1:8" x14ac:dyDescent="0.2">
      <c r="A64" s="16">
        <v>5</v>
      </c>
      <c r="B64" s="16" t="s">
        <v>253</v>
      </c>
      <c r="C64" s="16">
        <v>55237</v>
      </c>
      <c r="D64" s="16">
        <v>7</v>
      </c>
      <c r="E64" s="16">
        <v>6</v>
      </c>
      <c r="F64" s="16" t="s">
        <v>334</v>
      </c>
      <c r="H64" s="32"/>
    </row>
    <row r="65" spans="1:16" x14ac:dyDescent="0.2">
      <c r="A65" s="16">
        <v>43</v>
      </c>
      <c r="B65" s="16" t="s">
        <v>261</v>
      </c>
      <c r="C65" s="16">
        <v>55317</v>
      </c>
      <c r="D65" s="16">
        <v>6</v>
      </c>
      <c r="E65" s="16">
        <v>4</v>
      </c>
      <c r="F65" s="16" t="s">
        <v>335</v>
      </c>
      <c r="H65" s="32"/>
    </row>
    <row r="66" spans="1:16" x14ac:dyDescent="0.2">
      <c r="A66" s="16">
        <v>325</v>
      </c>
      <c r="B66" s="16" t="s">
        <v>265</v>
      </c>
      <c r="C66" s="16">
        <v>54847</v>
      </c>
      <c r="D66" s="16">
        <v>7</v>
      </c>
      <c r="E66" s="16">
        <v>7</v>
      </c>
      <c r="F66" s="16" t="s">
        <v>336</v>
      </c>
      <c r="H66" s="32"/>
    </row>
    <row r="67" spans="1:16" x14ac:dyDescent="0.2">
      <c r="A67" s="16">
        <v>117</v>
      </c>
      <c r="B67" s="16" t="s">
        <v>267</v>
      </c>
      <c r="C67" s="16">
        <v>55310</v>
      </c>
      <c r="D67" s="16">
        <v>6</v>
      </c>
      <c r="E67" s="16">
        <v>4</v>
      </c>
      <c r="F67" s="16" t="s">
        <v>337</v>
      </c>
      <c r="H67" s="32" t="s">
        <v>284</v>
      </c>
      <c r="L67" s="33" t="s">
        <v>338</v>
      </c>
    </row>
    <row r="68" spans="1:16" x14ac:dyDescent="0.2">
      <c r="A68" s="34"/>
      <c r="B68" s="34"/>
      <c r="C68" s="34"/>
      <c r="D68" s="34"/>
      <c r="E68" s="34"/>
      <c r="F68" s="34"/>
      <c r="G68" s="34"/>
      <c r="H68" s="34"/>
    </row>
    <row r="69" spans="1:16" x14ac:dyDescent="0.2">
      <c r="A69" s="16">
        <v>921</v>
      </c>
      <c r="B69" s="16" t="s">
        <v>192</v>
      </c>
      <c r="C69" s="16">
        <v>13968955</v>
      </c>
      <c r="D69" s="16">
        <v>3</v>
      </c>
      <c r="E69" s="16">
        <v>3</v>
      </c>
      <c r="F69" s="16" t="s">
        <v>339</v>
      </c>
      <c r="G69" s="16" t="s">
        <v>24</v>
      </c>
      <c r="H69" s="35" t="s">
        <v>340</v>
      </c>
      <c r="J69" s="16">
        <v>776</v>
      </c>
      <c r="K69" s="16" t="s">
        <v>202</v>
      </c>
      <c r="L69" s="16">
        <v>55278</v>
      </c>
      <c r="M69" s="16">
        <v>6</v>
      </c>
      <c r="N69" s="16">
        <v>3</v>
      </c>
      <c r="O69" s="16" t="s">
        <v>203</v>
      </c>
      <c r="P69" s="16" t="s">
        <v>43</v>
      </c>
    </row>
    <row r="70" spans="1:16" x14ac:dyDescent="0.2">
      <c r="A70" s="16">
        <v>822</v>
      </c>
      <c r="B70" s="16" t="s">
        <v>194</v>
      </c>
      <c r="C70" s="16">
        <v>15988</v>
      </c>
      <c r="D70" s="16">
        <v>7</v>
      </c>
      <c r="E70" s="16">
        <v>1</v>
      </c>
      <c r="F70" s="16" t="s">
        <v>341</v>
      </c>
      <c r="G70" s="16" t="s">
        <v>54</v>
      </c>
      <c r="H70" s="35"/>
      <c r="J70" s="16">
        <v>17</v>
      </c>
      <c r="K70" s="16" t="s">
        <v>217</v>
      </c>
      <c r="L70" s="16">
        <v>55233</v>
      </c>
      <c r="M70" s="16">
        <v>4</v>
      </c>
      <c r="N70" s="16">
        <v>3</v>
      </c>
      <c r="O70" s="16" t="s">
        <v>218</v>
      </c>
      <c r="P70" s="16" t="s">
        <v>43</v>
      </c>
    </row>
    <row r="71" spans="1:16" x14ac:dyDescent="0.2">
      <c r="A71" s="16">
        <v>3</v>
      </c>
      <c r="B71" s="16" t="s">
        <v>196</v>
      </c>
      <c r="C71" s="16">
        <v>16264</v>
      </c>
      <c r="D71" s="16">
        <v>7</v>
      </c>
      <c r="E71" s="16">
        <v>4</v>
      </c>
      <c r="F71" s="16" t="s">
        <v>342</v>
      </c>
      <c r="G71" s="16" t="s">
        <v>31</v>
      </c>
      <c r="H71" s="35"/>
      <c r="J71" s="16">
        <v>96</v>
      </c>
      <c r="K71" s="16" t="s">
        <v>198</v>
      </c>
      <c r="L71" s="16">
        <v>9766</v>
      </c>
      <c r="M71" s="16">
        <v>7</v>
      </c>
      <c r="N71" s="16">
        <v>3</v>
      </c>
      <c r="O71" s="16" t="s">
        <v>343</v>
      </c>
      <c r="P71" s="16" t="s">
        <v>43</v>
      </c>
    </row>
    <row r="72" spans="1:16" x14ac:dyDescent="0.2">
      <c r="A72" s="16">
        <v>7</v>
      </c>
      <c r="B72" s="16" t="s">
        <v>200</v>
      </c>
      <c r="C72" s="16">
        <v>1174840</v>
      </c>
      <c r="D72" s="16">
        <v>4</v>
      </c>
      <c r="E72" s="16">
        <v>4</v>
      </c>
      <c r="F72" s="36" t="s">
        <v>344</v>
      </c>
      <c r="G72" s="16" t="s">
        <v>187</v>
      </c>
      <c r="H72" s="35" t="s">
        <v>345</v>
      </c>
      <c r="J72" s="16">
        <v>3</v>
      </c>
      <c r="K72" s="16" t="s">
        <v>196</v>
      </c>
      <c r="L72" s="16">
        <v>16264</v>
      </c>
      <c r="M72" s="16">
        <v>8</v>
      </c>
      <c r="N72" s="16">
        <v>6</v>
      </c>
      <c r="O72" s="16" t="s">
        <v>346</v>
      </c>
      <c r="P72" s="16" t="s">
        <v>31</v>
      </c>
    </row>
    <row r="73" spans="1:16" x14ac:dyDescent="0.2">
      <c r="A73" s="16">
        <v>776</v>
      </c>
      <c r="B73" s="16" t="s">
        <v>202</v>
      </c>
      <c r="C73" s="16">
        <v>55278</v>
      </c>
      <c r="D73" s="16">
        <v>6</v>
      </c>
      <c r="E73" s="16">
        <v>3</v>
      </c>
      <c r="F73" s="16" t="s">
        <v>203</v>
      </c>
      <c r="G73" s="16" t="s">
        <v>43</v>
      </c>
      <c r="H73" s="35"/>
      <c r="J73" s="16">
        <v>41</v>
      </c>
      <c r="K73" s="16" t="s">
        <v>229</v>
      </c>
      <c r="L73" s="16">
        <v>55244</v>
      </c>
      <c r="M73" s="16">
        <v>6</v>
      </c>
      <c r="N73" s="16">
        <v>4</v>
      </c>
      <c r="O73" s="16" t="s">
        <v>230</v>
      </c>
      <c r="P73" s="16" t="s">
        <v>31</v>
      </c>
    </row>
    <row r="74" spans="1:16" x14ac:dyDescent="0.2">
      <c r="A74" s="16">
        <v>96</v>
      </c>
      <c r="B74" s="16" t="s">
        <v>198</v>
      </c>
      <c r="C74" s="16">
        <v>9766</v>
      </c>
      <c r="D74" s="16">
        <v>7</v>
      </c>
      <c r="E74" s="16">
        <v>3</v>
      </c>
      <c r="F74" s="16" t="s">
        <v>343</v>
      </c>
      <c r="G74" s="16" t="s">
        <v>43</v>
      </c>
      <c r="H74" s="35"/>
      <c r="J74" s="16">
        <v>325</v>
      </c>
      <c r="K74" s="16" t="s">
        <v>265</v>
      </c>
      <c r="L74" s="16">
        <v>54847</v>
      </c>
      <c r="M74" s="16">
        <v>6</v>
      </c>
      <c r="N74" s="16">
        <v>6</v>
      </c>
      <c r="O74" s="16" t="s">
        <v>347</v>
      </c>
      <c r="P74" s="16" t="s">
        <v>31</v>
      </c>
    </row>
    <row r="75" spans="1:16" x14ac:dyDescent="0.2">
      <c r="A75" s="16">
        <v>174</v>
      </c>
      <c r="B75" s="16" t="s">
        <v>204</v>
      </c>
      <c r="C75" s="16">
        <v>55226</v>
      </c>
      <c r="D75" s="16">
        <v>4</v>
      </c>
      <c r="E75" s="16">
        <v>3</v>
      </c>
      <c r="F75" s="16" t="s">
        <v>348</v>
      </c>
      <c r="G75" s="16" t="s">
        <v>38</v>
      </c>
      <c r="H75" s="35"/>
      <c r="J75" s="16">
        <v>12</v>
      </c>
      <c r="K75" s="16" t="s">
        <v>225</v>
      </c>
      <c r="L75" s="16">
        <v>6289737</v>
      </c>
      <c r="M75" s="16">
        <v>3</v>
      </c>
      <c r="N75" s="16">
        <v>3</v>
      </c>
      <c r="O75" s="16" t="s">
        <v>226</v>
      </c>
      <c r="P75" s="16" t="s">
        <v>111</v>
      </c>
    </row>
    <row r="76" spans="1:16" x14ac:dyDescent="0.2">
      <c r="A76" s="33">
        <v>100</v>
      </c>
      <c r="B76" s="33" t="s">
        <v>206</v>
      </c>
      <c r="C76" s="33">
        <v>9605</v>
      </c>
      <c r="D76" s="33">
        <v>5</v>
      </c>
      <c r="E76" s="33">
        <v>4</v>
      </c>
      <c r="F76" s="33" t="s">
        <v>349</v>
      </c>
      <c r="G76" s="33" t="s">
        <v>48</v>
      </c>
      <c r="H76" s="35"/>
      <c r="J76" s="16">
        <v>27</v>
      </c>
      <c r="K76" s="16" t="s">
        <v>237</v>
      </c>
      <c r="L76" s="16">
        <v>55253</v>
      </c>
      <c r="M76" s="16">
        <v>4</v>
      </c>
      <c r="N76" s="16">
        <v>3</v>
      </c>
      <c r="O76" s="16" t="s">
        <v>350</v>
      </c>
      <c r="P76" s="16" t="s">
        <v>111</v>
      </c>
    </row>
    <row r="77" spans="1:16" x14ac:dyDescent="0.2">
      <c r="A77" s="16">
        <v>8</v>
      </c>
      <c r="B77" s="16" t="s">
        <v>208</v>
      </c>
      <c r="C77" s="16">
        <v>54727</v>
      </c>
      <c r="D77" s="16">
        <v>6</v>
      </c>
      <c r="E77" s="16">
        <v>3</v>
      </c>
      <c r="F77" s="16" t="s">
        <v>211</v>
      </c>
      <c r="G77" s="16" t="s">
        <v>24</v>
      </c>
      <c r="H77" s="35"/>
      <c r="J77" s="16">
        <v>117</v>
      </c>
      <c r="K77" s="16" t="s">
        <v>267</v>
      </c>
      <c r="L77" s="16">
        <v>55310</v>
      </c>
      <c r="M77" s="16">
        <v>4</v>
      </c>
      <c r="N77" s="16">
        <v>3</v>
      </c>
      <c r="O77" s="16" t="s">
        <v>351</v>
      </c>
      <c r="P77" s="16" t="s">
        <v>111</v>
      </c>
    </row>
    <row r="78" spans="1:16" x14ac:dyDescent="0.2">
      <c r="A78" s="16">
        <v>77</v>
      </c>
      <c r="B78" s="16" t="s">
        <v>210</v>
      </c>
      <c r="C78" s="16">
        <v>55269</v>
      </c>
      <c r="D78" s="16">
        <v>7</v>
      </c>
      <c r="E78" s="16">
        <v>2</v>
      </c>
      <c r="F78" s="16" t="s">
        <v>352</v>
      </c>
      <c r="G78" s="16" t="s">
        <v>189</v>
      </c>
      <c r="H78" s="35"/>
      <c r="J78" s="16">
        <v>77</v>
      </c>
      <c r="K78" s="16" t="s">
        <v>210</v>
      </c>
      <c r="L78" s="16">
        <v>55269</v>
      </c>
      <c r="M78" s="16">
        <v>8</v>
      </c>
      <c r="N78" s="16">
        <v>7</v>
      </c>
      <c r="O78" s="16" t="s">
        <v>211</v>
      </c>
      <c r="P78" s="16" t="s">
        <v>189</v>
      </c>
    </row>
    <row r="79" spans="1:16" x14ac:dyDescent="0.2">
      <c r="A79" s="16">
        <v>31</v>
      </c>
      <c r="B79" s="16" t="s">
        <v>212</v>
      </c>
      <c r="C79" s="16">
        <v>16277</v>
      </c>
      <c r="D79" s="16">
        <v>6</v>
      </c>
      <c r="E79" s="16">
        <v>3</v>
      </c>
      <c r="F79" s="16" t="s">
        <v>353</v>
      </c>
      <c r="G79" s="16" t="s">
        <v>18</v>
      </c>
      <c r="H79" s="35"/>
      <c r="J79" s="16">
        <v>174</v>
      </c>
      <c r="K79" s="16" t="s">
        <v>204</v>
      </c>
      <c r="L79" s="16">
        <v>55226</v>
      </c>
      <c r="M79" s="16">
        <v>6</v>
      </c>
      <c r="N79" s="16">
        <v>5</v>
      </c>
      <c r="O79" s="16" t="s">
        <v>205</v>
      </c>
      <c r="P79" s="16" t="s">
        <v>38</v>
      </c>
    </row>
    <row r="80" spans="1:16" x14ac:dyDescent="0.2">
      <c r="A80" s="16">
        <v>37</v>
      </c>
      <c r="B80" s="16" t="s">
        <v>214</v>
      </c>
      <c r="C80" s="16">
        <v>55265</v>
      </c>
      <c r="D80" s="16">
        <v>7</v>
      </c>
      <c r="E80" s="16">
        <v>6</v>
      </c>
      <c r="F80" s="16" t="s">
        <v>354</v>
      </c>
      <c r="G80" s="16" t="s">
        <v>66</v>
      </c>
      <c r="H80" s="35" t="s">
        <v>355</v>
      </c>
      <c r="J80" s="16">
        <v>822</v>
      </c>
      <c r="K80" s="16" t="s">
        <v>194</v>
      </c>
      <c r="L80" s="16">
        <v>15988</v>
      </c>
      <c r="M80" s="16">
        <v>7</v>
      </c>
      <c r="N80" s="16">
        <v>1</v>
      </c>
      <c r="O80" s="16" t="s">
        <v>341</v>
      </c>
      <c r="P80" s="16" t="s">
        <v>54</v>
      </c>
    </row>
    <row r="81" spans="1:16" x14ac:dyDescent="0.2">
      <c r="A81" s="16">
        <v>17</v>
      </c>
      <c r="B81" s="16" t="s">
        <v>217</v>
      </c>
      <c r="C81" s="16">
        <v>55233</v>
      </c>
      <c r="D81" s="16">
        <v>4</v>
      </c>
      <c r="E81" s="16">
        <v>3</v>
      </c>
      <c r="F81" s="16" t="s">
        <v>218</v>
      </c>
      <c r="G81" s="16" t="s">
        <v>43</v>
      </c>
      <c r="H81" s="30" t="s">
        <v>356</v>
      </c>
      <c r="J81" s="16">
        <v>72</v>
      </c>
      <c r="K81" s="16" t="s">
        <v>231</v>
      </c>
      <c r="L81" s="16">
        <v>55250</v>
      </c>
      <c r="M81" s="16">
        <v>9</v>
      </c>
      <c r="N81" s="16">
        <v>6</v>
      </c>
      <c r="O81" s="16" t="s">
        <v>232</v>
      </c>
      <c r="P81" s="16" t="s">
        <v>54</v>
      </c>
    </row>
    <row r="82" spans="1:16" x14ac:dyDescent="0.2">
      <c r="A82" s="16">
        <v>127</v>
      </c>
      <c r="B82" s="16" t="s">
        <v>219</v>
      </c>
      <c r="C82" s="16">
        <v>55279</v>
      </c>
      <c r="D82" s="16">
        <v>7</v>
      </c>
      <c r="E82" s="16">
        <v>4</v>
      </c>
      <c r="F82" s="16" t="s">
        <v>357</v>
      </c>
      <c r="G82" s="16" t="s">
        <v>94</v>
      </c>
      <c r="H82" s="30"/>
      <c r="J82" s="16">
        <v>127</v>
      </c>
      <c r="K82" s="16" t="s">
        <v>219</v>
      </c>
      <c r="L82" s="16">
        <v>55279</v>
      </c>
      <c r="M82" s="16">
        <v>8</v>
      </c>
      <c r="N82" s="16">
        <v>5</v>
      </c>
      <c r="O82" s="16" t="s">
        <v>358</v>
      </c>
      <c r="P82" s="16" t="s">
        <v>94</v>
      </c>
    </row>
    <row r="83" spans="1:16" x14ac:dyDescent="0.2">
      <c r="A83" s="16">
        <v>51</v>
      </c>
      <c r="B83" s="16" t="s">
        <v>221</v>
      </c>
      <c r="C83" s="16">
        <v>55268</v>
      </c>
      <c r="D83" s="16">
        <v>8</v>
      </c>
      <c r="E83" s="16">
        <v>8</v>
      </c>
      <c r="F83" s="16" t="s">
        <v>359</v>
      </c>
      <c r="G83" s="16" t="s">
        <v>94</v>
      </c>
      <c r="H83" s="30"/>
      <c r="J83" s="16">
        <v>51</v>
      </c>
      <c r="K83" s="16" t="s">
        <v>221</v>
      </c>
      <c r="L83" s="16">
        <v>55268</v>
      </c>
      <c r="M83" s="16">
        <v>7</v>
      </c>
      <c r="N83" s="16">
        <v>2</v>
      </c>
      <c r="O83" s="16" t="s">
        <v>222</v>
      </c>
      <c r="P83" s="16" t="s">
        <v>94</v>
      </c>
    </row>
    <row r="84" spans="1:16" x14ac:dyDescent="0.2">
      <c r="A84" s="16">
        <v>14</v>
      </c>
      <c r="B84" s="16" t="s">
        <v>223</v>
      </c>
      <c r="C84" s="16">
        <v>54857</v>
      </c>
      <c r="D84" s="16">
        <v>7</v>
      </c>
      <c r="E84" s="16">
        <v>4</v>
      </c>
      <c r="F84" s="16" t="s">
        <v>360</v>
      </c>
      <c r="G84" s="16" t="s">
        <v>84</v>
      </c>
      <c r="H84" s="30"/>
      <c r="J84" s="16">
        <v>34</v>
      </c>
      <c r="K84" s="16" t="s">
        <v>241</v>
      </c>
      <c r="L84" s="16">
        <v>54827</v>
      </c>
      <c r="M84" s="16">
        <v>8</v>
      </c>
      <c r="N84" s="16">
        <v>2</v>
      </c>
      <c r="O84" s="16" t="s">
        <v>361</v>
      </c>
      <c r="P84" s="16" t="s">
        <v>94</v>
      </c>
    </row>
    <row r="85" spans="1:16" x14ac:dyDescent="0.2">
      <c r="A85" s="16">
        <v>12</v>
      </c>
      <c r="B85" s="16" t="s">
        <v>225</v>
      </c>
      <c r="C85" s="16">
        <v>6289737</v>
      </c>
      <c r="D85" s="16">
        <v>6</v>
      </c>
      <c r="E85" s="16">
        <v>1</v>
      </c>
      <c r="F85" s="16" t="s">
        <v>362</v>
      </c>
      <c r="G85" s="16" t="s">
        <v>111</v>
      </c>
      <c r="H85" s="30"/>
      <c r="J85" s="16">
        <v>88</v>
      </c>
      <c r="K85" s="16" t="s">
        <v>247</v>
      </c>
      <c r="L85" s="16">
        <v>110878</v>
      </c>
      <c r="M85" s="16">
        <v>5</v>
      </c>
      <c r="N85" s="16">
        <v>3</v>
      </c>
      <c r="O85" s="16" t="s">
        <v>248</v>
      </c>
      <c r="P85" s="16" t="s">
        <v>94</v>
      </c>
    </row>
    <row r="86" spans="1:16" x14ac:dyDescent="0.2">
      <c r="A86" s="16">
        <v>41</v>
      </c>
      <c r="B86" s="16" t="s">
        <v>229</v>
      </c>
      <c r="C86" s="16">
        <v>55244</v>
      </c>
      <c r="D86" s="16">
        <v>8</v>
      </c>
      <c r="E86" s="16">
        <v>7</v>
      </c>
      <c r="F86" s="16" t="s">
        <v>363</v>
      </c>
      <c r="G86" s="16" t="s">
        <v>31</v>
      </c>
      <c r="H86" s="30"/>
      <c r="J86" s="16">
        <v>95</v>
      </c>
      <c r="K86" s="16" t="s">
        <v>233</v>
      </c>
      <c r="L86" s="16">
        <v>54155</v>
      </c>
      <c r="M86" s="16">
        <v>7</v>
      </c>
      <c r="N86" s="16">
        <v>4</v>
      </c>
      <c r="O86" s="16" t="s">
        <v>364</v>
      </c>
      <c r="P86" s="16" t="s">
        <v>79</v>
      </c>
    </row>
    <row r="87" spans="1:16" x14ac:dyDescent="0.2">
      <c r="A87" s="16">
        <v>72</v>
      </c>
      <c r="B87" s="16" t="s">
        <v>231</v>
      </c>
      <c r="C87" s="16">
        <v>55250</v>
      </c>
      <c r="D87" s="16">
        <v>9</v>
      </c>
      <c r="E87" s="16">
        <v>9</v>
      </c>
      <c r="F87" s="16" t="s">
        <v>365</v>
      </c>
      <c r="G87" s="16" t="s">
        <v>54</v>
      </c>
      <c r="H87" s="30"/>
      <c r="J87" s="16">
        <v>13</v>
      </c>
      <c r="K87" s="16" t="s">
        <v>259</v>
      </c>
      <c r="L87" s="16">
        <v>55227</v>
      </c>
      <c r="M87" s="16">
        <v>5</v>
      </c>
      <c r="N87" s="16">
        <v>4</v>
      </c>
      <c r="O87" s="16" t="s">
        <v>260</v>
      </c>
      <c r="P87" s="16" t="s">
        <v>79</v>
      </c>
    </row>
    <row r="88" spans="1:16" x14ac:dyDescent="0.2">
      <c r="A88" s="16">
        <v>95</v>
      </c>
      <c r="B88" s="16" t="s">
        <v>233</v>
      </c>
      <c r="C88" s="16">
        <v>54155</v>
      </c>
      <c r="D88" s="16">
        <v>9</v>
      </c>
      <c r="E88" s="16">
        <v>4</v>
      </c>
      <c r="F88" s="16" t="s">
        <v>366</v>
      </c>
      <c r="G88" s="16" t="s">
        <v>79</v>
      </c>
      <c r="H88" s="30"/>
      <c r="J88" s="16">
        <v>43</v>
      </c>
      <c r="K88" s="16" t="s">
        <v>261</v>
      </c>
      <c r="L88" s="16">
        <v>55317</v>
      </c>
      <c r="M88" s="16">
        <v>7</v>
      </c>
      <c r="N88" s="16">
        <v>5</v>
      </c>
      <c r="O88" s="16" t="s">
        <v>367</v>
      </c>
      <c r="P88" s="16" t="s">
        <v>79</v>
      </c>
    </row>
    <row r="89" spans="1:16" x14ac:dyDescent="0.2">
      <c r="A89" s="16">
        <v>27</v>
      </c>
      <c r="B89" s="16" t="s">
        <v>237</v>
      </c>
      <c r="C89" s="16">
        <v>55253</v>
      </c>
      <c r="D89" s="16">
        <v>4</v>
      </c>
      <c r="E89" s="16">
        <v>3</v>
      </c>
      <c r="F89" s="16" t="s">
        <v>350</v>
      </c>
      <c r="G89" s="16" t="s">
        <v>111</v>
      </c>
      <c r="H89" s="30"/>
      <c r="J89" s="16">
        <v>31</v>
      </c>
      <c r="K89" s="16" t="s">
        <v>212</v>
      </c>
      <c r="L89" s="16">
        <v>16277</v>
      </c>
      <c r="M89" s="16">
        <v>8</v>
      </c>
      <c r="N89" s="16">
        <v>6</v>
      </c>
      <c r="O89" s="16" t="s">
        <v>368</v>
      </c>
      <c r="P89" s="16" t="s">
        <v>18</v>
      </c>
    </row>
    <row r="90" spans="1:16" x14ac:dyDescent="0.2">
      <c r="A90" s="16">
        <v>159</v>
      </c>
      <c r="B90" s="16" t="s">
        <v>239</v>
      </c>
      <c r="C90" s="16">
        <v>55270</v>
      </c>
      <c r="D90" s="16">
        <v>9</v>
      </c>
      <c r="E90" s="16">
        <v>6</v>
      </c>
      <c r="F90" s="16" t="s">
        <v>369</v>
      </c>
      <c r="G90" s="16" t="s">
        <v>24</v>
      </c>
      <c r="H90" s="30" t="s">
        <v>355</v>
      </c>
      <c r="J90" s="16">
        <v>26</v>
      </c>
      <c r="K90" s="16" t="s">
        <v>245</v>
      </c>
      <c r="L90" s="16">
        <v>55251</v>
      </c>
      <c r="M90" s="16">
        <v>8</v>
      </c>
      <c r="N90" s="16">
        <v>4</v>
      </c>
      <c r="O90" s="16" t="s">
        <v>246</v>
      </c>
      <c r="P90" s="16" t="s">
        <v>162</v>
      </c>
    </row>
    <row r="91" spans="1:16" x14ac:dyDescent="0.2">
      <c r="A91" s="16">
        <v>86</v>
      </c>
      <c r="B91" s="16" t="s">
        <v>227</v>
      </c>
      <c r="C91" s="16">
        <v>55228</v>
      </c>
      <c r="D91" s="16">
        <v>5</v>
      </c>
      <c r="E91" s="16">
        <v>2</v>
      </c>
      <c r="F91" s="16" t="s">
        <v>370</v>
      </c>
      <c r="G91" s="16" t="s">
        <v>18</v>
      </c>
      <c r="H91" s="32" t="s">
        <v>371</v>
      </c>
      <c r="J91" s="16">
        <v>78</v>
      </c>
      <c r="K91" s="16" t="s">
        <v>249</v>
      </c>
      <c r="L91" s="16">
        <v>17058</v>
      </c>
      <c r="M91" s="16">
        <v>4</v>
      </c>
      <c r="N91" s="16">
        <v>2</v>
      </c>
      <c r="O91" s="36" t="s">
        <v>372</v>
      </c>
      <c r="P91" s="16" t="s">
        <v>162</v>
      </c>
    </row>
    <row r="92" spans="1:16" x14ac:dyDescent="0.2">
      <c r="A92" s="16">
        <v>171</v>
      </c>
      <c r="B92" s="16" t="s">
        <v>243</v>
      </c>
      <c r="C92" s="16">
        <v>54741</v>
      </c>
      <c r="D92" s="16">
        <v>5</v>
      </c>
      <c r="E92" s="16">
        <v>3</v>
      </c>
      <c r="F92" s="16" t="s">
        <v>373</v>
      </c>
      <c r="G92" s="16" t="s">
        <v>143</v>
      </c>
      <c r="H92" s="32"/>
      <c r="J92" s="16">
        <v>86</v>
      </c>
      <c r="K92" s="16" t="s">
        <v>227</v>
      </c>
      <c r="L92" s="16">
        <v>55228</v>
      </c>
      <c r="M92" s="16">
        <v>8</v>
      </c>
      <c r="N92" s="16">
        <v>4</v>
      </c>
      <c r="O92" s="16" t="s">
        <v>374</v>
      </c>
      <c r="P92" s="16" t="s">
        <v>66</v>
      </c>
    </row>
    <row r="93" spans="1:16" x14ac:dyDescent="0.2">
      <c r="A93" s="16">
        <v>34</v>
      </c>
      <c r="B93" s="16" t="s">
        <v>241</v>
      </c>
      <c r="C93" s="16">
        <v>54827</v>
      </c>
      <c r="D93" s="16">
        <v>5</v>
      </c>
      <c r="E93" s="16">
        <v>3</v>
      </c>
      <c r="F93" s="16" t="s">
        <v>375</v>
      </c>
      <c r="G93" s="16" t="s">
        <v>94</v>
      </c>
      <c r="H93" s="32"/>
      <c r="J93" s="16">
        <v>37</v>
      </c>
      <c r="K93" s="16" t="s">
        <v>214</v>
      </c>
      <c r="L93" s="16">
        <v>55265</v>
      </c>
      <c r="M93" s="16">
        <v>8</v>
      </c>
      <c r="N93" s="16">
        <v>6</v>
      </c>
      <c r="O93" s="16" t="s">
        <v>215</v>
      </c>
      <c r="P93" s="16" t="s">
        <v>66</v>
      </c>
    </row>
    <row r="94" spans="1:16" x14ac:dyDescent="0.2">
      <c r="A94" s="16">
        <v>88</v>
      </c>
      <c r="B94" s="16" t="s">
        <v>247</v>
      </c>
      <c r="C94" s="16">
        <v>110878</v>
      </c>
      <c r="D94" s="16">
        <v>5</v>
      </c>
      <c r="E94" s="16">
        <v>3</v>
      </c>
      <c r="F94" s="16" t="s">
        <v>248</v>
      </c>
      <c r="G94" s="16" t="s">
        <v>94</v>
      </c>
      <c r="H94" s="32"/>
      <c r="J94" s="16">
        <v>15</v>
      </c>
      <c r="K94" s="16" t="s">
        <v>263</v>
      </c>
      <c r="L94" s="16">
        <v>51481</v>
      </c>
      <c r="M94" s="16">
        <v>5</v>
      </c>
      <c r="N94" s="16">
        <v>4</v>
      </c>
      <c r="O94" s="16" t="s">
        <v>264</v>
      </c>
      <c r="P94" s="16" t="s">
        <v>66</v>
      </c>
    </row>
    <row r="95" spans="1:16" x14ac:dyDescent="0.2">
      <c r="A95" s="16">
        <v>26</v>
      </c>
      <c r="B95" s="16" t="s">
        <v>245</v>
      </c>
      <c r="C95" s="16">
        <v>55251</v>
      </c>
      <c r="D95" s="16">
        <v>5</v>
      </c>
      <c r="E95" s="16">
        <v>2</v>
      </c>
      <c r="F95" s="16" t="s">
        <v>376</v>
      </c>
      <c r="G95" s="16" t="s">
        <v>162</v>
      </c>
      <c r="H95" s="32"/>
      <c r="J95" s="16">
        <v>351</v>
      </c>
      <c r="K95" s="16" t="s">
        <v>257</v>
      </c>
      <c r="L95" s="16">
        <v>55224</v>
      </c>
      <c r="M95" s="16">
        <v>5</v>
      </c>
      <c r="N95" s="16">
        <v>3</v>
      </c>
      <c r="O95" s="16" t="s">
        <v>377</v>
      </c>
      <c r="P95" s="16" t="s">
        <v>59</v>
      </c>
    </row>
    <row r="96" spans="1:16" x14ac:dyDescent="0.2">
      <c r="A96" s="16">
        <v>78</v>
      </c>
      <c r="B96" s="16" t="s">
        <v>249</v>
      </c>
      <c r="C96" s="16">
        <v>17058</v>
      </c>
      <c r="D96" s="16">
        <v>4</v>
      </c>
      <c r="E96" s="16">
        <v>2</v>
      </c>
      <c r="F96" s="36" t="s">
        <v>372</v>
      </c>
      <c r="G96" s="16" t="s">
        <v>162</v>
      </c>
      <c r="H96" s="32" t="s">
        <v>250</v>
      </c>
      <c r="J96" s="16">
        <v>14</v>
      </c>
      <c r="K96" s="16" t="s">
        <v>223</v>
      </c>
      <c r="L96" s="16">
        <v>54857</v>
      </c>
      <c r="M96" s="16">
        <v>7</v>
      </c>
      <c r="N96" s="16">
        <v>4</v>
      </c>
      <c r="O96" s="16" t="s">
        <v>360</v>
      </c>
      <c r="P96" s="16" t="s">
        <v>84</v>
      </c>
    </row>
    <row r="97" spans="1:16" x14ac:dyDescent="0.2">
      <c r="A97" s="16">
        <v>98</v>
      </c>
      <c r="B97" s="16" t="s">
        <v>251</v>
      </c>
      <c r="C97" s="16">
        <v>17052</v>
      </c>
      <c r="D97" s="16">
        <v>5</v>
      </c>
      <c r="E97" s="16">
        <v>5</v>
      </c>
      <c r="F97" s="16" t="s">
        <v>378</v>
      </c>
      <c r="G97" s="16" t="s">
        <v>143</v>
      </c>
      <c r="H97" s="32"/>
      <c r="J97" s="16">
        <v>100</v>
      </c>
      <c r="K97" s="16" t="s">
        <v>206</v>
      </c>
      <c r="L97" s="16">
        <v>9605</v>
      </c>
      <c r="M97" s="16">
        <v>5</v>
      </c>
      <c r="N97" s="16">
        <v>4</v>
      </c>
      <c r="O97" s="16" t="s">
        <v>379</v>
      </c>
      <c r="P97" s="16" t="s">
        <v>48</v>
      </c>
    </row>
    <row r="98" spans="1:16" x14ac:dyDescent="0.2">
      <c r="A98" s="16">
        <v>13</v>
      </c>
      <c r="B98" s="16" t="s">
        <v>259</v>
      </c>
      <c r="C98" s="16">
        <v>55227</v>
      </c>
      <c r="D98" s="16">
        <v>5</v>
      </c>
      <c r="E98" s="16">
        <v>4</v>
      </c>
      <c r="F98" s="16" t="s">
        <v>260</v>
      </c>
      <c r="G98" s="16" t="s">
        <v>79</v>
      </c>
      <c r="H98" s="32"/>
      <c r="J98" s="16">
        <v>5</v>
      </c>
      <c r="K98" s="16" t="s">
        <v>253</v>
      </c>
      <c r="L98" s="16">
        <v>55237</v>
      </c>
      <c r="M98" s="16">
        <v>7</v>
      </c>
      <c r="N98" s="16">
        <v>3</v>
      </c>
      <c r="O98" s="16" t="s">
        <v>380</v>
      </c>
      <c r="P98" s="16" t="s">
        <v>48</v>
      </c>
    </row>
    <row r="99" spans="1:16" x14ac:dyDescent="0.2">
      <c r="A99" s="16">
        <v>15</v>
      </c>
      <c r="B99" s="16" t="s">
        <v>263</v>
      </c>
      <c r="C99" s="16">
        <v>51481</v>
      </c>
      <c r="D99" s="16">
        <v>5</v>
      </c>
      <c r="E99" s="16">
        <v>4</v>
      </c>
      <c r="F99" s="16" t="s">
        <v>264</v>
      </c>
      <c r="G99" s="16" t="s">
        <v>66</v>
      </c>
      <c r="H99" s="32"/>
      <c r="J99" s="16">
        <v>171</v>
      </c>
      <c r="K99" s="16" t="s">
        <v>243</v>
      </c>
      <c r="L99" s="16">
        <v>54741</v>
      </c>
      <c r="M99" s="16">
        <v>8</v>
      </c>
      <c r="N99" s="16">
        <v>3</v>
      </c>
      <c r="O99" s="16" t="s">
        <v>244</v>
      </c>
      <c r="P99" s="16" t="s">
        <v>143</v>
      </c>
    </row>
    <row r="100" spans="1:16" x14ac:dyDescent="0.2">
      <c r="A100" s="16">
        <v>5</v>
      </c>
      <c r="B100" s="16" t="s">
        <v>253</v>
      </c>
      <c r="C100" s="16">
        <v>55237</v>
      </c>
      <c r="D100" s="16">
        <v>5</v>
      </c>
      <c r="E100" s="16">
        <v>3</v>
      </c>
      <c r="F100" s="16" t="s">
        <v>381</v>
      </c>
      <c r="G100" s="16" t="str">
        <f>VLOOKUP(B100, 'Sat 3,4,5'!$K$69:$P$103, 6, FALSE)</f>
        <v>Tuner 4</v>
      </c>
      <c r="H100" s="32"/>
      <c r="J100" s="16">
        <v>98</v>
      </c>
      <c r="K100" s="16" t="s">
        <v>251</v>
      </c>
      <c r="L100" s="16">
        <v>17052</v>
      </c>
      <c r="M100" s="16">
        <v>6</v>
      </c>
      <c r="N100" s="16">
        <v>5</v>
      </c>
      <c r="O100" s="16" t="s">
        <v>382</v>
      </c>
      <c r="P100" s="16" t="s">
        <v>143</v>
      </c>
    </row>
    <row r="101" spans="1:16" x14ac:dyDescent="0.2">
      <c r="A101" s="16">
        <v>43</v>
      </c>
      <c r="B101" s="16" t="s">
        <v>261</v>
      </c>
      <c r="C101" s="16">
        <v>55317</v>
      </c>
      <c r="D101" s="16">
        <v>5</v>
      </c>
      <c r="E101" s="16">
        <v>2</v>
      </c>
      <c r="F101" s="16" t="s">
        <v>383</v>
      </c>
      <c r="G101" s="16" t="str">
        <f>VLOOKUP(B101, 'Sat 3,4,5'!$K$69:$P$103, 6, FALSE)</f>
        <v>Sport 3</v>
      </c>
      <c r="H101" s="32"/>
      <c r="J101" s="16">
        <v>7</v>
      </c>
      <c r="K101" s="16" t="s">
        <v>200</v>
      </c>
      <c r="L101" s="16">
        <v>1174840</v>
      </c>
      <c r="M101" s="16">
        <v>7</v>
      </c>
      <c r="N101" s="16">
        <v>7</v>
      </c>
      <c r="O101" s="36" t="s">
        <v>384</v>
      </c>
      <c r="P101" s="16" t="s">
        <v>187</v>
      </c>
    </row>
    <row r="102" spans="1:16" x14ac:dyDescent="0.2">
      <c r="A102" s="16">
        <v>325</v>
      </c>
      <c r="B102" s="16" t="s">
        <v>265</v>
      </c>
      <c r="C102" s="16">
        <v>54847</v>
      </c>
      <c r="D102" s="16">
        <v>4</v>
      </c>
      <c r="E102" s="16">
        <v>3</v>
      </c>
      <c r="F102" s="16" t="s">
        <v>385</v>
      </c>
      <c r="G102" s="16" t="str">
        <f>VLOOKUP(B102, 'Sat 3,4,5'!$K$69:$P$103, 6, FALSE)</f>
        <v>Max 2</v>
      </c>
      <c r="H102" s="32"/>
      <c r="J102" s="16">
        <v>921</v>
      </c>
      <c r="K102" s="16" t="s">
        <v>192</v>
      </c>
      <c r="L102" s="16">
        <v>13968955</v>
      </c>
      <c r="M102" s="16">
        <v>3</v>
      </c>
      <c r="N102" s="16">
        <v>3</v>
      </c>
      <c r="O102" s="16" t="s">
        <v>339</v>
      </c>
      <c r="P102" s="16" t="s">
        <v>24</v>
      </c>
    </row>
    <row r="103" spans="1:16" x14ac:dyDescent="0.2">
      <c r="A103" s="16">
        <v>117</v>
      </c>
      <c r="B103" s="16" t="s">
        <v>267</v>
      </c>
      <c r="C103" s="16">
        <v>55310</v>
      </c>
      <c r="D103" s="16">
        <v>4</v>
      </c>
      <c r="E103" s="16">
        <v>3</v>
      </c>
      <c r="F103" s="16" t="s">
        <v>351</v>
      </c>
      <c r="G103" s="16" t="str">
        <f>VLOOKUP(B103, 'Sat 3,4,5'!$K$69:$P$103, 6, FALSE)</f>
        <v>Max 3</v>
      </c>
      <c r="H103" s="32" t="s">
        <v>355</v>
      </c>
      <c r="J103" s="16">
        <v>8</v>
      </c>
      <c r="K103" s="16" t="s">
        <v>208</v>
      </c>
      <c r="L103" s="16">
        <v>54727</v>
      </c>
      <c r="M103" s="16">
        <v>7</v>
      </c>
      <c r="N103" s="16">
        <v>6</v>
      </c>
      <c r="O103" s="16" t="s">
        <v>386</v>
      </c>
      <c r="P103" s="16" t="s">
        <v>24</v>
      </c>
    </row>
    <row r="104" spans="1:16" x14ac:dyDescent="0.2">
      <c r="A104" s="16">
        <v>921</v>
      </c>
      <c r="B104" s="16" t="s">
        <v>192</v>
      </c>
      <c r="C104" s="16">
        <v>13968955</v>
      </c>
      <c r="D104" s="16">
        <v>5</v>
      </c>
      <c r="E104" s="16">
        <v>4</v>
      </c>
      <c r="F104" s="16" t="s">
        <v>387</v>
      </c>
      <c r="G104" s="16" t="s">
        <v>24</v>
      </c>
      <c r="H104" s="29" t="s">
        <v>388</v>
      </c>
      <c r="J104" s="16">
        <v>159</v>
      </c>
      <c r="K104" s="16" t="s">
        <v>239</v>
      </c>
      <c r="L104" s="16">
        <v>55270</v>
      </c>
      <c r="M104" s="16">
        <v>9</v>
      </c>
      <c r="N104" s="16">
        <v>9</v>
      </c>
      <c r="O104" s="16" t="s">
        <v>240</v>
      </c>
      <c r="P104" s="16" t="s">
        <v>24</v>
      </c>
    </row>
    <row r="105" spans="1:16" x14ac:dyDescent="0.2">
      <c r="A105" s="16">
        <v>822</v>
      </c>
      <c r="B105" s="16" t="s">
        <v>194</v>
      </c>
      <c r="C105" s="16">
        <v>15988</v>
      </c>
      <c r="D105" s="16">
        <v>5</v>
      </c>
      <c r="E105" s="16">
        <v>3</v>
      </c>
      <c r="F105" s="16" t="s">
        <v>389</v>
      </c>
      <c r="G105" s="16" t="str">
        <f>VLOOKUP(B105, 'Sat 3,4,5'!$K$69:$P$103, 6, FALSE)</f>
        <v>Sport 1</v>
      </c>
      <c r="H105" s="29"/>
    </row>
    <row r="106" spans="1:16" x14ac:dyDescent="0.2">
      <c r="A106" s="16">
        <v>3</v>
      </c>
      <c r="B106" s="16" t="s">
        <v>196</v>
      </c>
      <c r="C106" s="16">
        <v>16264</v>
      </c>
      <c r="D106" s="16">
        <v>8</v>
      </c>
      <c r="E106" s="16">
        <v>6</v>
      </c>
      <c r="F106" s="16" t="s">
        <v>346</v>
      </c>
      <c r="G106" s="16" t="str">
        <f>VLOOKUP(B106, 'Sat 3,4,5'!$K$69:$P$103, 6, FALSE)</f>
        <v>Max 2</v>
      </c>
      <c r="H106" s="29"/>
    </row>
    <row r="107" spans="1:16" x14ac:dyDescent="0.2">
      <c r="A107" s="16">
        <v>776</v>
      </c>
      <c r="B107" s="16" t="s">
        <v>202</v>
      </c>
      <c r="C107" s="16">
        <v>55278</v>
      </c>
      <c r="D107" s="16">
        <v>6</v>
      </c>
      <c r="E107" s="16">
        <v>5</v>
      </c>
      <c r="F107" s="16" t="s">
        <v>390</v>
      </c>
      <c r="G107" s="16" t="str">
        <f>VLOOKUP(B107, 'Sat 3,4,5'!$K$69:$P$103, 6, FALSE)</f>
        <v>Max 1</v>
      </c>
      <c r="H107" s="29"/>
    </row>
    <row r="108" spans="1:16" x14ac:dyDescent="0.2">
      <c r="A108" s="16">
        <v>174</v>
      </c>
      <c r="B108" s="16" t="s">
        <v>204</v>
      </c>
      <c r="C108" s="16">
        <v>55226</v>
      </c>
      <c r="D108" s="16">
        <v>6</v>
      </c>
      <c r="E108" s="16">
        <v>5</v>
      </c>
      <c r="F108" s="16" t="s">
        <v>205</v>
      </c>
      <c r="G108" s="16" t="str">
        <f>VLOOKUP(B108, 'Sat 3,4,5'!$K$69:$P$103, 6, FALSE)</f>
        <v>Max 5</v>
      </c>
      <c r="H108" s="29"/>
    </row>
    <row r="109" spans="1:16" x14ac:dyDescent="0.2">
      <c r="A109" s="33">
        <v>100</v>
      </c>
      <c r="B109" s="33" t="s">
        <v>206</v>
      </c>
      <c r="C109" s="33">
        <v>9605</v>
      </c>
      <c r="D109" s="33">
        <v>5</v>
      </c>
      <c r="E109" s="33">
        <v>4</v>
      </c>
      <c r="F109" s="33" t="s">
        <v>379</v>
      </c>
      <c r="G109" s="33" t="str">
        <f>VLOOKUP(B109, 'Sat 3,4,5'!$K$69:$P$103, 6, FALSE)</f>
        <v>Tuner 4</v>
      </c>
      <c r="H109" s="29"/>
    </row>
    <row r="110" spans="1:16" x14ac:dyDescent="0.2">
      <c r="A110" s="16">
        <v>8</v>
      </c>
      <c r="B110" s="16" t="s">
        <v>208</v>
      </c>
      <c r="C110" s="16">
        <v>54727</v>
      </c>
      <c r="D110" s="16">
        <v>7</v>
      </c>
      <c r="E110" s="16">
        <v>6</v>
      </c>
      <c r="F110" s="16" t="s">
        <v>386</v>
      </c>
      <c r="G110" s="16" t="s">
        <v>24</v>
      </c>
      <c r="H110" s="29"/>
    </row>
    <row r="111" spans="1:16" x14ac:dyDescent="0.2">
      <c r="A111" s="16">
        <v>77</v>
      </c>
      <c r="B111" s="16" t="s">
        <v>210</v>
      </c>
      <c r="C111" s="16">
        <v>55269</v>
      </c>
      <c r="D111" s="16">
        <v>8</v>
      </c>
      <c r="E111" s="16">
        <v>7</v>
      </c>
      <c r="F111" s="16" t="s">
        <v>391</v>
      </c>
      <c r="G111" s="16" t="str">
        <f>VLOOKUP(B111, 'Sat 3,4,5'!$K$69:$P$103, 6, FALSE)</f>
        <v>Max 4</v>
      </c>
      <c r="H111" s="29"/>
    </row>
    <row r="112" spans="1:16" x14ac:dyDescent="0.2">
      <c r="A112" s="16">
        <v>31</v>
      </c>
      <c r="B112" s="16" t="s">
        <v>212</v>
      </c>
      <c r="C112" s="16">
        <v>16277</v>
      </c>
      <c r="D112" s="16">
        <v>8</v>
      </c>
      <c r="E112" s="16">
        <v>6</v>
      </c>
      <c r="F112" s="16" t="s">
        <v>368</v>
      </c>
      <c r="G112" s="16" t="str">
        <f>VLOOKUP(B112, 'Sat 3,4,5'!$K$69:$P$103, 6, FALSE)</f>
        <v>Sport 4</v>
      </c>
      <c r="H112" s="29"/>
    </row>
    <row r="113" spans="1:8" x14ac:dyDescent="0.2">
      <c r="A113" s="16">
        <v>37</v>
      </c>
      <c r="B113" s="16" t="s">
        <v>214</v>
      </c>
      <c r="C113" s="16">
        <v>55265</v>
      </c>
      <c r="D113" s="16">
        <v>8</v>
      </c>
      <c r="E113" s="16">
        <v>7</v>
      </c>
      <c r="F113" s="16" t="s">
        <v>392</v>
      </c>
      <c r="G113" s="16" t="str">
        <f>VLOOKUP(B113, 'Sat 3,4,5'!$K$69:$P$103, 6, FALSE)</f>
        <v>Sport 6</v>
      </c>
      <c r="H113" s="29"/>
    </row>
    <row r="114" spans="1:8" x14ac:dyDescent="0.2">
      <c r="A114" s="16">
        <v>7</v>
      </c>
      <c r="B114" s="16" t="s">
        <v>200</v>
      </c>
      <c r="C114" s="16">
        <v>1174840</v>
      </c>
      <c r="D114" s="16">
        <v>0</v>
      </c>
      <c r="E114" s="16">
        <v>0</v>
      </c>
      <c r="F114" s="16" t="s">
        <v>393</v>
      </c>
      <c r="G114" s="16" t="s">
        <v>187</v>
      </c>
      <c r="H114" s="29" t="s">
        <v>394</v>
      </c>
    </row>
    <row r="115" spans="1:8" x14ac:dyDescent="0.2">
      <c r="A115" s="16">
        <v>17</v>
      </c>
      <c r="B115" s="16" t="s">
        <v>217</v>
      </c>
      <c r="C115" s="16">
        <v>55233</v>
      </c>
      <c r="D115" s="16">
        <v>5</v>
      </c>
      <c r="E115" s="16">
        <v>2</v>
      </c>
      <c r="F115" s="16" t="s">
        <v>395</v>
      </c>
      <c r="G115" s="16" t="s">
        <v>43</v>
      </c>
      <c r="H115" s="30" t="s">
        <v>396</v>
      </c>
    </row>
    <row r="116" spans="1:8" x14ac:dyDescent="0.2">
      <c r="A116" s="16">
        <v>127</v>
      </c>
      <c r="B116" s="16" t="s">
        <v>219</v>
      </c>
      <c r="C116" s="16">
        <v>55279</v>
      </c>
      <c r="D116" s="16">
        <v>5</v>
      </c>
      <c r="E116" s="16">
        <v>2</v>
      </c>
      <c r="F116" s="16" t="s">
        <v>397</v>
      </c>
      <c r="G116" s="16" t="s">
        <v>94</v>
      </c>
      <c r="H116" s="30"/>
    </row>
    <row r="117" spans="1:8" x14ac:dyDescent="0.2">
      <c r="A117" s="16">
        <v>51</v>
      </c>
      <c r="B117" s="16" t="s">
        <v>221</v>
      </c>
      <c r="C117" s="16">
        <v>55268</v>
      </c>
      <c r="D117" s="16">
        <v>7</v>
      </c>
      <c r="E117" s="16">
        <v>2</v>
      </c>
      <c r="F117" s="16" t="s">
        <v>222</v>
      </c>
      <c r="G117" s="16" t="s">
        <v>94</v>
      </c>
      <c r="H117" s="30"/>
    </row>
    <row r="118" spans="1:8" x14ac:dyDescent="0.2">
      <c r="A118" s="16">
        <v>12</v>
      </c>
      <c r="B118" s="16" t="s">
        <v>225</v>
      </c>
      <c r="C118" s="16">
        <v>6289737</v>
      </c>
      <c r="D118" s="16">
        <v>3</v>
      </c>
      <c r="E118" s="16">
        <v>3</v>
      </c>
      <c r="F118" s="16" t="s">
        <v>226</v>
      </c>
      <c r="G118" s="16" t="s">
        <v>111</v>
      </c>
      <c r="H118" s="30"/>
    </row>
    <row r="119" spans="1:8" x14ac:dyDescent="0.2">
      <c r="A119" s="16">
        <v>14</v>
      </c>
      <c r="B119" s="16" t="s">
        <v>223</v>
      </c>
      <c r="C119" s="16">
        <v>54857</v>
      </c>
      <c r="D119" s="16">
        <v>6</v>
      </c>
      <c r="E119" s="16">
        <v>5</v>
      </c>
      <c r="F119" s="16" t="s">
        <v>398</v>
      </c>
      <c r="G119" s="16" t="s">
        <v>84</v>
      </c>
      <c r="H119" s="30"/>
    </row>
    <row r="120" spans="1:8" x14ac:dyDescent="0.2">
      <c r="A120" s="16">
        <v>72</v>
      </c>
      <c r="B120" s="16" t="s">
        <v>231</v>
      </c>
      <c r="C120" s="16">
        <v>55250</v>
      </c>
      <c r="D120" s="16">
        <v>9</v>
      </c>
      <c r="E120" s="16">
        <v>6</v>
      </c>
      <c r="F120" s="16" t="s">
        <v>232</v>
      </c>
      <c r="G120" s="16" t="s">
        <v>54</v>
      </c>
      <c r="H120" s="30"/>
    </row>
    <row r="121" spans="1:8" x14ac:dyDescent="0.2">
      <c r="A121" s="16">
        <v>41</v>
      </c>
      <c r="B121" s="16" t="s">
        <v>229</v>
      </c>
      <c r="C121" s="16">
        <v>55244</v>
      </c>
      <c r="D121" s="16">
        <v>7</v>
      </c>
      <c r="E121" s="16">
        <v>6</v>
      </c>
      <c r="F121" s="16" t="s">
        <v>399</v>
      </c>
      <c r="G121" s="16" t="s">
        <v>31</v>
      </c>
      <c r="H121" s="30"/>
    </row>
    <row r="122" spans="1:8" x14ac:dyDescent="0.2">
      <c r="A122" s="16">
        <v>95</v>
      </c>
      <c r="B122" s="16" t="s">
        <v>233</v>
      </c>
      <c r="C122" s="16">
        <v>54155</v>
      </c>
      <c r="D122" s="16">
        <v>7</v>
      </c>
      <c r="E122" s="16">
        <v>4</v>
      </c>
      <c r="F122" s="16" t="s">
        <v>364</v>
      </c>
      <c r="G122" s="16" t="s">
        <v>79</v>
      </c>
      <c r="H122" s="30"/>
    </row>
    <row r="123" spans="1:8" x14ac:dyDescent="0.2">
      <c r="A123" s="16">
        <v>159</v>
      </c>
      <c r="B123" s="16" t="s">
        <v>239</v>
      </c>
      <c r="C123" s="16">
        <v>55270</v>
      </c>
      <c r="D123" s="16">
        <v>9</v>
      </c>
      <c r="E123" s="16">
        <v>9</v>
      </c>
      <c r="F123" s="16" t="s">
        <v>240</v>
      </c>
      <c r="G123" s="16" t="s">
        <v>24</v>
      </c>
      <c r="H123" s="30"/>
    </row>
    <row r="124" spans="1:8" x14ac:dyDescent="0.2">
      <c r="A124" s="16">
        <v>27</v>
      </c>
      <c r="B124" s="16" t="s">
        <v>237</v>
      </c>
      <c r="C124" s="16">
        <v>55253</v>
      </c>
      <c r="D124" s="16">
        <v>4</v>
      </c>
      <c r="E124" s="16">
        <v>3</v>
      </c>
      <c r="F124" s="16" t="s">
        <v>400</v>
      </c>
      <c r="G124" s="16" t="s">
        <v>111</v>
      </c>
      <c r="H124" s="30" t="s">
        <v>394</v>
      </c>
    </row>
    <row r="125" spans="1:8" x14ac:dyDescent="0.2">
      <c r="A125" s="16">
        <v>86</v>
      </c>
      <c r="B125" s="16" t="s">
        <v>227</v>
      </c>
      <c r="C125" s="16">
        <v>55228</v>
      </c>
      <c r="D125" s="16">
        <v>8</v>
      </c>
      <c r="E125" s="16">
        <v>4</v>
      </c>
      <c r="F125" s="16" t="s">
        <v>374</v>
      </c>
      <c r="G125" s="16" t="s">
        <v>18</v>
      </c>
      <c r="H125" s="32" t="s">
        <v>401</v>
      </c>
    </row>
    <row r="126" spans="1:8" x14ac:dyDescent="0.2">
      <c r="A126" s="16">
        <v>171</v>
      </c>
      <c r="B126" s="16" t="s">
        <v>243</v>
      </c>
      <c r="C126" s="16">
        <v>54741</v>
      </c>
      <c r="D126" s="16">
        <v>8</v>
      </c>
      <c r="E126" s="16">
        <v>3</v>
      </c>
      <c r="F126" s="16" t="s">
        <v>244</v>
      </c>
      <c r="G126" s="16" t="s">
        <v>143</v>
      </c>
      <c r="H126" s="32"/>
    </row>
    <row r="127" spans="1:8" x14ac:dyDescent="0.2">
      <c r="A127" s="16">
        <v>26</v>
      </c>
      <c r="B127" s="16" t="s">
        <v>245</v>
      </c>
      <c r="C127" s="16">
        <v>55251</v>
      </c>
      <c r="D127" s="16">
        <v>7</v>
      </c>
      <c r="E127" s="16">
        <v>7</v>
      </c>
      <c r="F127" s="16" t="s">
        <v>402</v>
      </c>
      <c r="G127" s="16" t="s">
        <v>162</v>
      </c>
      <c r="H127" s="32"/>
    </row>
    <row r="128" spans="1:8" x14ac:dyDescent="0.2">
      <c r="A128" s="16">
        <v>34</v>
      </c>
      <c r="B128" s="16" t="s">
        <v>241</v>
      </c>
      <c r="C128" s="16">
        <v>54827</v>
      </c>
      <c r="D128" s="16">
        <v>8</v>
      </c>
      <c r="E128" s="16">
        <v>5</v>
      </c>
      <c r="F128" s="16" t="s">
        <v>403</v>
      </c>
      <c r="G128" s="16" t="s">
        <v>94</v>
      </c>
      <c r="H128" s="32"/>
    </row>
    <row r="129" spans="1:8" x14ac:dyDescent="0.2">
      <c r="A129" s="16">
        <v>98</v>
      </c>
      <c r="B129" s="16" t="s">
        <v>251</v>
      </c>
      <c r="C129" s="16">
        <v>17052</v>
      </c>
      <c r="D129" s="16">
        <v>6</v>
      </c>
      <c r="E129" s="16">
        <v>5</v>
      </c>
      <c r="F129" s="16" t="s">
        <v>382</v>
      </c>
      <c r="G129" s="16" t="s">
        <v>143</v>
      </c>
      <c r="H129" s="32"/>
    </row>
    <row r="130" spans="1:8" x14ac:dyDescent="0.2">
      <c r="A130" s="16">
        <v>13</v>
      </c>
      <c r="B130" s="16" t="s">
        <v>259</v>
      </c>
      <c r="C130" s="16">
        <v>55227</v>
      </c>
      <c r="D130" s="16">
        <v>7</v>
      </c>
      <c r="E130" s="16">
        <v>4</v>
      </c>
      <c r="F130" s="16" t="s">
        <v>404</v>
      </c>
      <c r="G130" s="16" t="s">
        <v>79</v>
      </c>
      <c r="H130" s="32"/>
    </row>
    <row r="131" spans="1:8" x14ac:dyDescent="0.2">
      <c r="A131" s="16">
        <v>5</v>
      </c>
      <c r="B131" s="16" t="s">
        <v>253</v>
      </c>
      <c r="C131" s="16">
        <v>55237</v>
      </c>
      <c r="D131" s="16">
        <v>5</v>
      </c>
      <c r="E131" s="16">
        <v>4</v>
      </c>
      <c r="F131" s="16" t="s">
        <v>405</v>
      </c>
      <c r="G131" s="16" t="s">
        <v>48</v>
      </c>
      <c r="H131" s="32"/>
    </row>
    <row r="132" spans="1:8" x14ac:dyDescent="0.2">
      <c r="A132" s="16">
        <v>15</v>
      </c>
      <c r="B132" s="16" t="s">
        <v>263</v>
      </c>
      <c r="C132" s="16">
        <v>51481</v>
      </c>
      <c r="D132" s="16">
        <v>7</v>
      </c>
      <c r="E132" s="16">
        <v>7</v>
      </c>
      <c r="F132" s="36" t="s">
        <v>406</v>
      </c>
      <c r="G132" s="16" t="s">
        <v>66</v>
      </c>
      <c r="H132" s="32" t="s">
        <v>407</v>
      </c>
    </row>
    <row r="133" spans="1:8" x14ac:dyDescent="0.2">
      <c r="A133" s="16">
        <v>325</v>
      </c>
      <c r="B133" s="16" t="s">
        <v>265</v>
      </c>
      <c r="C133" s="16">
        <v>54847</v>
      </c>
      <c r="D133" s="16">
        <v>5</v>
      </c>
      <c r="E133" s="16">
        <v>4</v>
      </c>
      <c r="F133" s="16" t="s">
        <v>408</v>
      </c>
      <c r="G133" s="16" t="s">
        <v>31</v>
      </c>
      <c r="H133" s="32"/>
    </row>
    <row r="134" spans="1:8" x14ac:dyDescent="0.2">
      <c r="A134" s="16">
        <v>117</v>
      </c>
      <c r="B134" s="16" t="s">
        <v>267</v>
      </c>
      <c r="C134" s="16">
        <v>55310</v>
      </c>
      <c r="D134" s="16">
        <v>3</v>
      </c>
      <c r="E134" s="16">
        <v>1</v>
      </c>
      <c r="F134" s="16" t="s">
        <v>409</v>
      </c>
      <c r="G134" s="16" t="s">
        <v>111</v>
      </c>
      <c r="H134" s="32" t="s">
        <v>394</v>
      </c>
    </row>
    <row r="135" spans="1:8" x14ac:dyDescent="0.2">
      <c r="A135" s="16">
        <v>3</v>
      </c>
      <c r="B135" s="16" t="s">
        <v>196</v>
      </c>
      <c r="C135" s="16">
        <v>16264</v>
      </c>
      <c r="D135" s="16">
        <v>4</v>
      </c>
      <c r="E135" s="16">
        <v>3</v>
      </c>
      <c r="F135" s="16" t="s">
        <v>410</v>
      </c>
      <c r="G135" s="16" t="s">
        <v>31</v>
      </c>
      <c r="H135" s="29" t="s">
        <v>411</v>
      </c>
    </row>
    <row r="136" spans="1:8" x14ac:dyDescent="0.2">
      <c r="A136" s="16">
        <v>822</v>
      </c>
      <c r="B136" s="16" t="s">
        <v>194</v>
      </c>
      <c r="C136" s="16">
        <v>15988</v>
      </c>
      <c r="D136" s="16">
        <v>7</v>
      </c>
      <c r="E136" s="16">
        <v>1</v>
      </c>
      <c r="F136" s="16" t="s">
        <v>412</v>
      </c>
      <c r="G136" s="16" t="s">
        <v>54</v>
      </c>
      <c r="H136" s="29"/>
    </row>
    <row r="137" spans="1:8" x14ac:dyDescent="0.2">
      <c r="A137" s="16">
        <v>7</v>
      </c>
      <c r="B137" s="16" t="s">
        <v>200</v>
      </c>
      <c r="C137" s="16">
        <v>1174840</v>
      </c>
      <c r="D137" s="16">
        <v>7</v>
      </c>
      <c r="E137" s="16">
        <v>7</v>
      </c>
      <c r="F137" s="36" t="s">
        <v>384</v>
      </c>
      <c r="G137" s="16" t="s">
        <v>187</v>
      </c>
      <c r="H137" s="29" t="s">
        <v>413</v>
      </c>
    </row>
    <row r="138" spans="1:8" x14ac:dyDescent="0.2">
      <c r="A138" s="16">
        <v>776</v>
      </c>
      <c r="B138" s="16" t="s">
        <v>202</v>
      </c>
      <c r="C138" s="16">
        <v>55278</v>
      </c>
      <c r="D138" s="16">
        <v>5</v>
      </c>
      <c r="E138" s="16">
        <v>1</v>
      </c>
      <c r="F138" s="16" t="s">
        <v>414</v>
      </c>
      <c r="G138" s="16" t="s">
        <v>43</v>
      </c>
      <c r="H138" s="29"/>
    </row>
    <row r="139" spans="1:8" x14ac:dyDescent="0.2">
      <c r="A139" s="16">
        <v>96</v>
      </c>
      <c r="B139" s="16" t="s">
        <v>198</v>
      </c>
      <c r="C139" s="16">
        <v>9766</v>
      </c>
      <c r="D139" s="16">
        <v>4</v>
      </c>
      <c r="E139" s="16">
        <v>1</v>
      </c>
      <c r="F139" s="16" t="s">
        <v>415</v>
      </c>
      <c r="G139" s="16" t="s">
        <v>43</v>
      </c>
      <c r="H139" s="29"/>
    </row>
    <row r="140" spans="1:8" x14ac:dyDescent="0.2">
      <c r="A140" s="16">
        <v>8</v>
      </c>
      <c r="B140" s="16" t="s">
        <v>208</v>
      </c>
      <c r="C140" s="16">
        <v>54727</v>
      </c>
      <c r="D140" s="16">
        <v>5</v>
      </c>
      <c r="E140" s="16">
        <v>2</v>
      </c>
      <c r="F140" s="16" t="s">
        <v>416</v>
      </c>
      <c r="G140" s="16" t="s">
        <v>24</v>
      </c>
      <c r="H140" s="29"/>
    </row>
    <row r="141" spans="1:8" x14ac:dyDescent="0.2">
      <c r="A141" s="16">
        <v>77</v>
      </c>
      <c r="B141" s="16" t="s">
        <v>210</v>
      </c>
      <c r="C141" s="16">
        <v>55269</v>
      </c>
      <c r="D141" s="16">
        <v>8</v>
      </c>
      <c r="E141" s="16">
        <v>7</v>
      </c>
      <c r="F141" s="16" t="s">
        <v>211</v>
      </c>
      <c r="G141" s="16" t="s">
        <v>189</v>
      </c>
      <c r="H141" s="29"/>
    </row>
    <row r="142" spans="1:8" x14ac:dyDescent="0.2">
      <c r="A142" s="16">
        <v>31</v>
      </c>
      <c r="B142" s="16" t="s">
        <v>212</v>
      </c>
      <c r="C142" s="16">
        <v>16277</v>
      </c>
      <c r="D142" s="16">
        <v>7</v>
      </c>
      <c r="E142" s="16">
        <v>2</v>
      </c>
      <c r="F142" s="36" t="s">
        <v>417</v>
      </c>
      <c r="G142" s="16" t="s">
        <v>18</v>
      </c>
      <c r="H142" s="29" t="s">
        <v>418</v>
      </c>
    </row>
    <row r="143" spans="1:8" x14ac:dyDescent="0.2">
      <c r="A143" s="33">
        <v>100</v>
      </c>
      <c r="B143" s="33" t="s">
        <v>206</v>
      </c>
      <c r="C143" s="33">
        <v>9605</v>
      </c>
      <c r="D143" s="33">
        <v>2</v>
      </c>
      <c r="E143" s="33">
        <v>1</v>
      </c>
      <c r="F143" s="33" t="s">
        <v>419</v>
      </c>
      <c r="G143" s="33" t="s">
        <v>48</v>
      </c>
      <c r="H143" s="29"/>
    </row>
    <row r="144" spans="1:8" x14ac:dyDescent="0.2">
      <c r="A144" s="16">
        <v>37</v>
      </c>
      <c r="B144" s="16" t="s">
        <v>214</v>
      </c>
      <c r="C144" s="16">
        <v>55265</v>
      </c>
      <c r="D144" s="16">
        <v>8</v>
      </c>
      <c r="E144" s="16">
        <v>6</v>
      </c>
      <c r="F144" s="16" t="s">
        <v>215</v>
      </c>
      <c r="G144" s="16" t="s">
        <v>66</v>
      </c>
      <c r="H144" s="29" t="s">
        <v>420</v>
      </c>
    </row>
    <row r="145" spans="1:8" x14ac:dyDescent="0.2">
      <c r="A145" s="16">
        <v>127</v>
      </c>
      <c r="B145" s="16" t="s">
        <v>219</v>
      </c>
      <c r="C145" s="16">
        <v>55279</v>
      </c>
      <c r="D145" s="16">
        <v>8</v>
      </c>
      <c r="E145" s="16">
        <v>5</v>
      </c>
      <c r="F145" s="16" t="s">
        <v>358</v>
      </c>
      <c r="G145" s="16" t="s">
        <v>94</v>
      </c>
      <c r="H145" s="30" t="s">
        <v>421</v>
      </c>
    </row>
    <row r="146" spans="1:8" x14ac:dyDescent="0.2">
      <c r="A146" s="16">
        <v>17</v>
      </c>
      <c r="B146" s="16" t="s">
        <v>217</v>
      </c>
      <c r="C146" s="16">
        <v>55233</v>
      </c>
      <c r="D146" s="16">
        <v>7</v>
      </c>
      <c r="E146" s="16">
        <v>5</v>
      </c>
      <c r="F146" s="36" t="s">
        <v>422</v>
      </c>
      <c r="G146" s="16" t="s">
        <v>43</v>
      </c>
      <c r="H146" s="30" t="s">
        <v>423</v>
      </c>
    </row>
    <row r="147" spans="1:8" x14ac:dyDescent="0.2">
      <c r="A147" s="16">
        <v>51</v>
      </c>
      <c r="B147" s="16" t="s">
        <v>221</v>
      </c>
      <c r="C147" s="16">
        <v>55268</v>
      </c>
      <c r="D147" s="16">
        <v>7</v>
      </c>
      <c r="E147" s="16">
        <v>5</v>
      </c>
      <c r="F147" s="36" t="s">
        <v>424</v>
      </c>
      <c r="G147" s="16" t="s">
        <v>94</v>
      </c>
      <c r="H147" s="30" t="s">
        <v>425</v>
      </c>
    </row>
    <row r="148" spans="1:8" x14ac:dyDescent="0.2">
      <c r="A148" s="16">
        <v>14</v>
      </c>
      <c r="B148" s="16" t="s">
        <v>223</v>
      </c>
      <c r="C148" s="16">
        <v>54857</v>
      </c>
      <c r="D148" s="16">
        <v>4</v>
      </c>
      <c r="E148" s="16">
        <v>1</v>
      </c>
      <c r="F148" s="36" t="s">
        <v>426</v>
      </c>
      <c r="G148" s="16" t="s">
        <v>84</v>
      </c>
      <c r="H148" s="30" t="s">
        <v>427</v>
      </c>
    </row>
    <row r="149" spans="1:8" x14ac:dyDescent="0.2">
      <c r="A149" s="16">
        <v>41</v>
      </c>
      <c r="B149" s="16" t="s">
        <v>229</v>
      </c>
      <c r="C149" s="16">
        <v>55244</v>
      </c>
      <c r="D149" s="16">
        <v>6</v>
      </c>
      <c r="E149" s="16">
        <v>4</v>
      </c>
      <c r="F149" s="16" t="s">
        <v>230</v>
      </c>
      <c r="G149" s="16" t="s">
        <v>31</v>
      </c>
      <c r="H149" s="30"/>
    </row>
    <row r="150" spans="1:8" x14ac:dyDescent="0.2">
      <c r="A150" s="16">
        <v>95</v>
      </c>
      <c r="B150" s="16" t="s">
        <v>233</v>
      </c>
      <c r="C150" s="16">
        <v>54155</v>
      </c>
      <c r="D150" s="16">
        <v>8</v>
      </c>
      <c r="E150" s="16">
        <v>5</v>
      </c>
      <c r="F150" s="16" t="s">
        <v>428</v>
      </c>
      <c r="G150" s="16" t="s">
        <v>79</v>
      </c>
      <c r="H150" s="30" t="s">
        <v>420</v>
      </c>
    </row>
    <row r="151" spans="1:8" x14ac:dyDescent="0.2">
      <c r="A151" s="16">
        <v>86</v>
      </c>
      <c r="B151" s="16" t="s">
        <v>227</v>
      </c>
      <c r="C151" s="16">
        <v>55228</v>
      </c>
      <c r="D151" s="16">
        <v>8</v>
      </c>
      <c r="E151" s="16">
        <v>3</v>
      </c>
      <c r="F151" s="16" t="s">
        <v>429</v>
      </c>
      <c r="G151" s="16" t="s">
        <v>18</v>
      </c>
      <c r="H151" s="32" t="s">
        <v>430</v>
      </c>
    </row>
    <row r="152" spans="1:8" x14ac:dyDescent="0.2">
      <c r="A152" s="16">
        <v>171</v>
      </c>
      <c r="B152" s="16" t="s">
        <v>243</v>
      </c>
      <c r="C152" s="16">
        <v>54741</v>
      </c>
      <c r="D152" s="16">
        <v>8</v>
      </c>
      <c r="E152" s="16">
        <v>7</v>
      </c>
      <c r="F152" s="16" t="s">
        <v>431</v>
      </c>
      <c r="G152" s="16" t="s">
        <v>143</v>
      </c>
      <c r="H152" s="32"/>
    </row>
    <row r="153" spans="1:8" x14ac:dyDescent="0.2">
      <c r="A153" s="16">
        <v>26</v>
      </c>
      <c r="B153" s="16" t="s">
        <v>245</v>
      </c>
      <c r="C153" s="16">
        <v>55251</v>
      </c>
      <c r="D153" s="16">
        <v>8</v>
      </c>
      <c r="E153" s="16">
        <v>4</v>
      </c>
      <c r="F153" s="16" t="s">
        <v>246</v>
      </c>
      <c r="G153" s="16" t="s">
        <v>162</v>
      </c>
      <c r="H153" s="32"/>
    </row>
    <row r="154" spans="1:8" x14ac:dyDescent="0.2">
      <c r="A154" s="16">
        <v>34</v>
      </c>
      <c r="B154" s="16" t="s">
        <v>241</v>
      </c>
      <c r="C154" s="16">
        <v>54827</v>
      </c>
      <c r="D154" s="16">
        <v>8</v>
      </c>
      <c r="E154" s="16">
        <v>2</v>
      </c>
      <c r="F154" s="16" t="s">
        <v>361</v>
      </c>
      <c r="G154" s="16" t="s">
        <v>94</v>
      </c>
      <c r="H154" s="32"/>
    </row>
    <row r="155" spans="1:8" x14ac:dyDescent="0.2">
      <c r="A155" s="16">
        <v>98</v>
      </c>
      <c r="B155" s="16" t="s">
        <v>251</v>
      </c>
      <c r="C155" s="16">
        <v>17052</v>
      </c>
      <c r="D155" s="16">
        <v>5</v>
      </c>
      <c r="E155" s="16">
        <v>4</v>
      </c>
      <c r="F155" s="16" t="s">
        <v>432</v>
      </c>
      <c r="G155" s="16" t="s">
        <v>143</v>
      </c>
      <c r="H155" s="32"/>
    </row>
    <row r="156" spans="1:8" x14ac:dyDescent="0.2">
      <c r="A156" s="16">
        <v>88</v>
      </c>
      <c r="B156" s="16" t="s">
        <v>247</v>
      </c>
      <c r="C156" s="16">
        <v>110878</v>
      </c>
      <c r="D156" s="16">
        <v>5</v>
      </c>
      <c r="E156" s="16">
        <v>4</v>
      </c>
      <c r="F156" s="16" t="s">
        <v>372</v>
      </c>
      <c r="G156" s="16" t="s">
        <v>94</v>
      </c>
      <c r="H156" s="32"/>
    </row>
    <row r="157" spans="1:8" x14ac:dyDescent="0.2">
      <c r="A157" s="16">
        <v>13</v>
      </c>
      <c r="B157" s="16" t="s">
        <v>259</v>
      </c>
      <c r="C157" s="16">
        <v>55227</v>
      </c>
      <c r="D157" s="16">
        <v>5</v>
      </c>
      <c r="E157" s="16">
        <v>2</v>
      </c>
      <c r="F157" s="16" t="s">
        <v>433</v>
      </c>
      <c r="G157" s="16" t="s">
        <v>79</v>
      </c>
      <c r="H157" s="32"/>
    </row>
    <row r="158" spans="1:8" x14ac:dyDescent="0.2">
      <c r="A158" s="16">
        <v>5</v>
      </c>
      <c r="B158" s="16" t="s">
        <v>253</v>
      </c>
      <c r="C158" s="16">
        <v>55237</v>
      </c>
      <c r="D158" s="16">
        <v>7</v>
      </c>
      <c r="E158" s="16">
        <v>3</v>
      </c>
      <c r="F158" s="16" t="s">
        <v>380</v>
      </c>
      <c r="G158" s="16" t="s">
        <v>48</v>
      </c>
      <c r="H158" s="32"/>
    </row>
    <row r="159" spans="1:8" x14ac:dyDescent="0.2">
      <c r="A159" s="16">
        <v>351</v>
      </c>
      <c r="B159" s="16" t="s">
        <v>257</v>
      </c>
      <c r="C159" s="16">
        <v>55224</v>
      </c>
      <c r="D159" s="16">
        <v>5</v>
      </c>
      <c r="E159" s="16">
        <v>3</v>
      </c>
      <c r="F159" s="16" t="s">
        <v>377</v>
      </c>
      <c r="G159" s="16" t="s">
        <v>59</v>
      </c>
      <c r="H159" s="32"/>
    </row>
    <row r="160" spans="1:8" x14ac:dyDescent="0.2">
      <c r="A160" s="16">
        <v>43</v>
      </c>
      <c r="B160" s="16" t="s">
        <v>261</v>
      </c>
      <c r="C160" s="16">
        <v>55317</v>
      </c>
      <c r="D160" s="16">
        <v>7</v>
      </c>
      <c r="E160" s="16">
        <v>5</v>
      </c>
      <c r="F160" s="16" t="s">
        <v>367</v>
      </c>
      <c r="G160" s="16" t="s">
        <v>79</v>
      </c>
      <c r="H160" s="32"/>
    </row>
    <row r="161" spans="1:8" x14ac:dyDescent="0.2">
      <c r="A161" s="16">
        <v>325</v>
      </c>
      <c r="B161" s="16" t="s">
        <v>265</v>
      </c>
      <c r="C161" s="16">
        <v>54847</v>
      </c>
      <c r="D161" s="16">
        <v>6</v>
      </c>
      <c r="E161" s="16">
        <v>6</v>
      </c>
      <c r="F161" s="16" t="s">
        <v>347</v>
      </c>
      <c r="G161" s="16" t="s">
        <v>31</v>
      </c>
      <c r="H161" s="32" t="s">
        <v>420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P93"/>
  <sheetViews>
    <sheetView topLeftCell="A10" workbookViewId="0">
      <selection activeCell="A30" sqref="A30:G30"/>
    </sheetView>
  </sheetViews>
  <sheetFormatPr defaultColWidth="12.5703125" defaultRowHeight="15.75" customHeight="1" x14ac:dyDescent="0.2"/>
  <cols>
    <col min="2" max="2" width="17.28515625" customWidth="1"/>
  </cols>
  <sheetData>
    <row r="1" spans="1:15" x14ac:dyDescent="0.2">
      <c r="A1" s="16">
        <v>776</v>
      </c>
      <c r="B1" s="16" t="s">
        <v>202</v>
      </c>
      <c r="C1" s="16">
        <v>55278</v>
      </c>
      <c r="D1" s="16">
        <v>6</v>
      </c>
      <c r="E1" s="16">
        <v>3</v>
      </c>
      <c r="F1" s="16" t="s">
        <v>203</v>
      </c>
      <c r="G1" s="16" t="s">
        <v>43</v>
      </c>
      <c r="I1" s="16">
        <v>325</v>
      </c>
      <c r="J1" s="16" t="s">
        <v>265</v>
      </c>
      <c r="K1" s="16">
        <v>54847</v>
      </c>
      <c r="L1" s="16">
        <v>4</v>
      </c>
      <c r="M1" s="16">
        <v>3</v>
      </c>
      <c r="N1" s="16" t="s">
        <v>385</v>
      </c>
      <c r="O1" s="16" t="str">
        <f>VLOOKUP(J1, 'Sat 3,4,5'!$K$69:$P$103, 6, FALSE)</f>
        <v>Max 2</v>
      </c>
    </row>
    <row r="2" spans="1:15" x14ac:dyDescent="0.2">
      <c r="A2" s="16">
        <v>17</v>
      </c>
      <c r="B2" s="16" t="s">
        <v>217</v>
      </c>
      <c r="C2" s="16">
        <v>55233</v>
      </c>
      <c r="D2" s="16">
        <v>4</v>
      </c>
      <c r="E2" s="16">
        <v>3</v>
      </c>
      <c r="F2" s="16" t="s">
        <v>218</v>
      </c>
      <c r="G2" s="16" t="s">
        <v>43</v>
      </c>
      <c r="I2" s="16">
        <v>325</v>
      </c>
      <c r="J2" s="16" t="s">
        <v>265</v>
      </c>
      <c r="K2" s="16">
        <v>54847</v>
      </c>
      <c r="L2" s="16">
        <v>5</v>
      </c>
      <c r="M2" s="16">
        <v>4</v>
      </c>
      <c r="N2" s="16" t="s">
        <v>408</v>
      </c>
      <c r="O2" s="16" t="s">
        <v>31</v>
      </c>
    </row>
    <row r="3" spans="1:15" x14ac:dyDescent="0.2">
      <c r="A3" s="16">
        <v>96</v>
      </c>
      <c r="B3" s="16" t="s">
        <v>198</v>
      </c>
      <c r="C3" s="16">
        <v>9766</v>
      </c>
      <c r="D3" s="16">
        <v>7</v>
      </c>
      <c r="E3" s="16">
        <v>3</v>
      </c>
      <c r="F3" s="16" t="s">
        <v>343</v>
      </c>
      <c r="G3" s="16" t="s">
        <v>43</v>
      </c>
      <c r="I3" s="16">
        <v>325</v>
      </c>
      <c r="J3" s="16" t="s">
        <v>265</v>
      </c>
      <c r="K3" s="16">
        <v>54847</v>
      </c>
      <c r="L3" s="16">
        <v>6</v>
      </c>
      <c r="M3" s="16">
        <v>6</v>
      </c>
      <c r="N3" s="16" t="s">
        <v>347</v>
      </c>
      <c r="O3" s="16" t="s">
        <v>31</v>
      </c>
    </row>
    <row r="4" spans="1:15" x14ac:dyDescent="0.2">
      <c r="A4" s="16">
        <v>3</v>
      </c>
      <c r="B4" s="16" t="s">
        <v>196</v>
      </c>
      <c r="C4" s="16">
        <v>16264</v>
      </c>
      <c r="D4" s="16">
        <v>8</v>
      </c>
      <c r="E4" s="16">
        <v>6</v>
      </c>
      <c r="F4" s="16" t="s">
        <v>346</v>
      </c>
      <c r="G4" s="16" t="s">
        <v>31</v>
      </c>
      <c r="I4" s="16">
        <v>78</v>
      </c>
      <c r="J4" s="16" t="s">
        <v>249</v>
      </c>
      <c r="K4" s="16">
        <v>17058</v>
      </c>
      <c r="L4" s="16">
        <v>4</v>
      </c>
      <c r="M4" s="16">
        <v>2</v>
      </c>
      <c r="N4" s="36" t="s">
        <v>372</v>
      </c>
      <c r="O4" s="16" t="s">
        <v>162</v>
      </c>
    </row>
    <row r="5" spans="1:15" x14ac:dyDescent="0.2">
      <c r="A5" s="16">
        <v>41</v>
      </c>
      <c r="B5" s="16" t="s">
        <v>229</v>
      </c>
      <c r="C5" s="16">
        <v>55244</v>
      </c>
      <c r="D5" s="16">
        <v>6</v>
      </c>
      <c r="E5" s="16">
        <v>4</v>
      </c>
      <c r="F5" s="16" t="s">
        <v>230</v>
      </c>
      <c r="G5" s="16" t="s">
        <v>31</v>
      </c>
      <c r="I5" s="16">
        <v>98</v>
      </c>
      <c r="J5" s="16" t="s">
        <v>251</v>
      </c>
      <c r="K5" s="16">
        <v>17052</v>
      </c>
      <c r="L5" s="16">
        <v>5</v>
      </c>
      <c r="M5" s="16">
        <v>5</v>
      </c>
      <c r="N5" s="16" t="s">
        <v>378</v>
      </c>
      <c r="O5" s="16" t="s">
        <v>143</v>
      </c>
    </row>
    <row r="6" spans="1:15" x14ac:dyDescent="0.2">
      <c r="A6" s="16">
        <v>325</v>
      </c>
      <c r="B6" s="16" t="s">
        <v>265</v>
      </c>
      <c r="C6" s="16">
        <v>54847</v>
      </c>
      <c r="D6" s="16">
        <v>6</v>
      </c>
      <c r="E6" s="16">
        <v>6</v>
      </c>
      <c r="F6" s="16" t="s">
        <v>347</v>
      </c>
      <c r="G6" s="16" t="s">
        <v>31</v>
      </c>
      <c r="I6" s="16">
        <v>98</v>
      </c>
      <c r="J6" s="16" t="s">
        <v>251</v>
      </c>
      <c r="K6" s="16">
        <v>17052</v>
      </c>
      <c r="L6" s="16">
        <v>5</v>
      </c>
      <c r="M6" s="16">
        <v>4</v>
      </c>
      <c r="N6" s="16" t="s">
        <v>432</v>
      </c>
      <c r="O6" s="16" t="s">
        <v>143</v>
      </c>
    </row>
    <row r="7" spans="1:15" x14ac:dyDescent="0.2">
      <c r="A7" s="16">
        <v>12</v>
      </c>
      <c r="B7" s="16" t="s">
        <v>225</v>
      </c>
      <c r="C7" s="16">
        <v>6289737</v>
      </c>
      <c r="D7" s="16">
        <v>3</v>
      </c>
      <c r="E7" s="16">
        <v>3</v>
      </c>
      <c r="F7" s="16" t="s">
        <v>226</v>
      </c>
      <c r="G7" s="16" t="s">
        <v>111</v>
      </c>
      <c r="I7" s="16">
        <v>98</v>
      </c>
      <c r="J7" s="16" t="s">
        <v>251</v>
      </c>
      <c r="K7" s="16">
        <v>17052</v>
      </c>
      <c r="L7" s="16">
        <v>6</v>
      </c>
      <c r="M7" s="16">
        <v>5</v>
      </c>
      <c r="N7" s="16" t="s">
        <v>382</v>
      </c>
      <c r="O7" s="16" t="s">
        <v>143</v>
      </c>
    </row>
    <row r="8" spans="1:15" x14ac:dyDescent="0.2">
      <c r="A8" s="16">
        <v>27</v>
      </c>
      <c r="B8" s="16" t="s">
        <v>237</v>
      </c>
      <c r="C8" s="16">
        <v>55253</v>
      </c>
      <c r="D8" s="16">
        <v>4</v>
      </c>
      <c r="E8" s="16">
        <v>3</v>
      </c>
      <c r="F8" s="16" t="s">
        <v>350</v>
      </c>
      <c r="G8" s="16" t="s">
        <v>111</v>
      </c>
      <c r="I8" s="16">
        <v>7</v>
      </c>
      <c r="J8" s="16" t="s">
        <v>200</v>
      </c>
      <c r="K8" s="16">
        <v>1174840</v>
      </c>
      <c r="L8" s="16">
        <v>0</v>
      </c>
      <c r="M8" s="16">
        <v>0</v>
      </c>
      <c r="N8" s="16" t="s">
        <v>393</v>
      </c>
      <c r="O8" s="16" t="s">
        <v>187</v>
      </c>
    </row>
    <row r="9" spans="1:15" x14ac:dyDescent="0.2">
      <c r="A9" s="16">
        <v>117</v>
      </c>
      <c r="B9" s="16" t="s">
        <v>267</v>
      </c>
      <c r="C9" s="16">
        <v>55310</v>
      </c>
      <c r="D9" s="16">
        <v>4</v>
      </c>
      <c r="E9" s="16">
        <v>3</v>
      </c>
      <c r="F9" s="16" t="s">
        <v>351</v>
      </c>
      <c r="G9" s="16" t="s">
        <v>111</v>
      </c>
      <c r="I9" s="16">
        <v>7</v>
      </c>
      <c r="J9" s="16" t="s">
        <v>200</v>
      </c>
      <c r="K9" s="16">
        <v>1174840</v>
      </c>
      <c r="L9" s="16">
        <v>4</v>
      </c>
      <c r="M9" s="16">
        <v>4</v>
      </c>
      <c r="N9" s="36" t="s">
        <v>344</v>
      </c>
      <c r="O9" s="16" t="s">
        <v>187</v>
      </c>
    </row>
    <row r="10" spans="1:15" x14ac:dyDescent="0.2">
      <c r="A10" s="16">
        <v>111</v>
      </c>
      <c r="B10" s="16" t="s">
        <v>434</v>
      </c>
      <c r="C10" s="16">
        <v>55243</v>
      </c>
      <c r="D10" s="16">
        <v>0</v>
      </c>
      <c r="E10" s="16">
        <v>0</v>
      </c>
      <c r="F10" s="16" t="s">
        <v>435</v>
      </c>
      <c r="G10" s="16" t="s">
        <v>111</v>
      </c>
      <c r="I10" s="16">
        <v>7</v>
      </c>
      <c r="J10" s="16" t="s">
        <v>200</v>
      </c>
      <c r="K10" s="16">
        <v>1174840</v>
      </c>
      <c r="L10" s="16">
        <v>7</v>
      </c>
      <c r="M10" s="16">
        <v>7</v>
      </c>
      <c r="N10" s="36" t="s">
        <v>384</v>
      </c>
      <c r="O10" s="16" t="s">
        <v>187</v>
      </c>
    </row>
    <row r="11" spans="1:15" x14ac:dyDescent="0.2">
      <c r="A11" s="16">
        <v>77</v>
      </c>
      <c r="B11" s="16" t="s">
        <v>210</v>
      </c>
      <c r="C11" s="16">
        <v>55269</v>
      </c>
      <c r="D11" s="16">
        <v>8</v>
      </c>
      <c r="E11" s="16">
        <v>7</v>
      </c>
      <c r="F11" s="16" t="s">
        <v>211</v>
      </c>
      <c r="G11" s="16" t="s">
        <v>189</v>
      </c>
      <c r="I11" s="16">
        <v>88</v>
      </c>
      <c r="J11" s="16" t="s">
        <v>247</v>
      </c>
      <c r="K11" s="16">
        <v>110878</v>
      </c>
      <c r="L11" s="16">
        <v>5</v>
      </c>
      <c r="M11" s="16">
        <v>4</v>
      </c>
      <c r="N11" s="16" t="s">
        <v>372</v>
      </c>
      <c r="O11" s="16" t="s">
        <v>94</v>
      </c>
    </row>
    <row r="12" spans="1:15" x14ac:dyDescent="0.2">
      <c r="A12" s="16">
        <v>174</v>
      </c>
      <c r="B12" s="16" t="s">
        <v>204</v>
      </c>
      <c r="C12" s="16">
        <v>55226</v>
      </c>
      <c r="D12" s="16">
        <v>6</v>
      </c>
      <c r="E12" s="16">
        <v>5</v>
      </c>
      <c r="F12" s="16" t="s">
        <v>205</v>
      </c>
      <c r="G12" s="16" t="s">
        <v>38</v>
      </c>
      <c r="I12" s="16">
        <v>88</v>
      </c>
      <c r="J12" s="16" t="s">
        <v>247</v>
      </c>
      <c r="K12" s="16">
        <v>110878</v>
      </c>
      <c r="L12" s="16">
        <v>5</v>
      </c>
      <c r="M12" s="16">
        <v>3</v>
      </c>
      <c r="N12" s="16" t="s">
        <v>248</v>
      </c>
      <c r="O12" s="16" t="s">
        <v>94</v>
      </c>
    </row>
    <row r="13" spans="1:15" x14ac:dyDescent="0.2">
      <c r="A13" s="16">
        <v>822</v>
      </c>
      <c r="B13" s="16" t="s">
        <v>194</v>
      </c>
      <c r="C13" s="16">
        <v>15988</v>
      </c>
      <c r="D13" s="16">
        <v>7</v>
      </c>
      <c r="E13" s="16">
        <v>1</v>
      </c>
      <c r="F13" s="16" t="s">
        <v>341</v>
      </c>
      <c r="G13" s="16" t="s">
        <v>54</v>
      </c>
      <c r="I13" s="16">
        <v>51</v>
      </c>
      <c r="J13" s="16" t="s">
        <v>221</v>
      </c>
      <c r="K13" s="16">
        <v>55268</v>
      </c>
      <c r="L13" s="16">
        <v>7</v>
      </c>
      <c r="M13" s="16">
        <v>5</v>
      </c>
      <c r="N13" s="36" t="s">
        <v>424</v>
      </c>
      <c r="O13" s="16" t="s">
        <v>94</v>
      </c>
    </row>
    <row r="14" spans="1:15" x14ac:dyDescent="0.2">
      <c r="A14" s="16">
        <v>72</v>
      </c>
      <c r="B14" s="16" t="s">
        <v>231</v>
      </c>
      <c r="C14" s="16">
        <v>55250</v>
      </c>
      <c r="D14" s="16">
        <v>9</v>
      </c>
      <c r="E14" s="16">
        <v>6</v>
      </c>
      <c r="F14" s="16" t="s">
        <v>232</v>
      </c>
      <c r="G14" s="16" t="s">
        <v>54</v>
      </c>
      <c r="I14" s="16">
        <v>51</v>
      </c>
      <c r="J14" s="16" t="s">
        <v>221</v>
      </c>
      <c r="K14" s="16">
        <v>55268</v>
      </c>
      <c r="L14" s="16">
        <v>8</v>
      </c>
      <c r="M14" s="16">
        <v>8</v>
      </c>
      <c r="N14" s="16" t="s">
        <v>359</v>
      </c>
      <c r="O14" s="16" t="s">
        <v>94</v>
      </c>
    </row>
    <row r="15" spans="1:15" x14ac:dyDescent="0.2">
      <c r="A15" s="16">
        <v>127</v>
      </c>
      <c r="B15" s="16" t="s">
        <v>219</v>
      </c>
      <c r="C15" s="16">
        <v>55279</v>
      </c>
      <c r="D15" s="16">
        <v>8</v>
      </c>
      <c r="E15" s="16">
        <v>5</v>
      </c>
      <c r="F15" s="16" t="s">
        <v>358</v>
      </c>
      <c r="G15" s="16" t="s">
        <v>94</v>
      </c>
      <c r="I15" s="16">
        <v>51</v>
      </c>
      <c r="J15" s="16" t="s">
        <v>221</v>
      </c>
      <c r="K15" s="16">
        <v>55268</v>
      </c>
      <c r="L15" s="16">
        <v>7</v>
      </c>
      <c r="M15" s="16">
        <v>2</v>
      </c>
      <c r="N15" s="16" t="s">
        <v>222</v>
      </c>
      <c r="O15" s="16" t="s">
        <v>94</v>
      </c>
    </row>
    <row r="16" spans="1:15" x14ac:dyDescent="0.2">
      <c r="A16" s="16">
        <v>51</v>
      </c>
      <c r="B16" s="16" t="s">
        <v>221</v>
      </c>
      <c r="C16" s="16">
        <v>55268</v>
      </c>
      <c r="D16" s="16">
        <v>7</v>
      </c>
      <c r="E16" s="16">
        <v>2</v>
      </c>
      <c r="F16" s="16" t="s">
        <v>222</v>
      </c>
      <c r="G16" s="16" t="s">
        <v>94</v>
      </c>
      <c r="I16" s="37">
        <v>5</v>
      </c>
      <c r="J16" s="37" t="s">
        <v>253</v>
      </c>
      <c r="K16" s="37">
        <v>55237</v>
      </c>
      <c r="L16" s="37">
        <v>5</v>
      </c>
      <c r="M16" s="37">
        <v>3</v>
      </c>
      <c r="N16" s="37" t="s">
        <v>381</v>
      </c>
      <c r="O16" s="37" t="str">
        <f>VLOOKUP(J16, 'Sat 3,4,5'!$K$69:$P$103, 6, FALSE)</f>
        <v>Tuner 4</v>
      </c>
    </row>
    <row r="17" spans="1:16" x14ac:dyDescent="0.2">
      <c r="A17" s="16">
        <v>34</v>
      </c>
      <c r="B17" s="16" t="s">
        <v>241</v>
      </c>
      <c r="C17" s="16">
        <v>54827</v>
      </c>
      <c r="D17" s="16">
        <v>8</v>
      </c>
      <c r="E17" s="16">
        <v>2</v>
      </c>
      <c r="F17" s="16" t="s">
        <v>361</v>
      </c>
      <c r="G17" s="16" t="s">
        <v>94</v>
      </c>
      <c r="I17" s="37">
        <v>5</v>
      </c>
      <c r="J17" s="37" t="s">
        <v>253</v>
      </c>
      <c r="K17" s="37">
        <v>55237</v>
      </c>
      <c r="L17" s="37">
        <v>5</v>
      </c>
      <c r="M17" s="37">
        <v>4</v>
      </c>
      <c r="N17" s="37" t="s">
        <v>405</v>
      </c>
      <c r="O17" s="37" t="s">
        <v>48</v>
      </c>
    </row>
    <row r="18" spans="1:16" x14ac:dyDescent="0.2">
      <c r="A18" s="16">
        <v>88</v>
      </c>
      <c r="B18" s="16" t="s">
        <v>247</v>
      </c>
      <c r="C18" s="16">
        <v>110878</v>
      </c>
      <c r="D18" s="16">
        <v>5</v>
      </c>
      <c r="E18" s="16">
        <v>3</v>
      </c>
      <c r="F18" s="16" t="s">
        <v>248</v>
      </c>
      <c r="G18" s="16" t="s">
        <v>94</v>
      </c>
      <c r="I18" s="37">
        <v>5</v>
      </c>
      <c r="J18" s="37" t="s">
        <v>253</v>
      </c>
      <c r="K18" s="37">
        <v>55237</v>
      </c>
      <c r="L18" s="37">
        <v>7</v>
      </c>
      <c r="M18" s="37">
        <v>3</v>
      </c>
      <c r="N18" s="37" t="s">
        <v>380</v>
      </c>
      <c r="O18" s="37" t="s">
        <v>48</v>
      </c>
      <c r="P18" s="33" t="s">
        <v>436</v>
      </c>
    </row>
    <row r="19" spans="1:16" x14ac:dyDescent="0.2">
      <c r="A19" s="16">
        <v>95</v>
      </c>
      <c r="B19" s="16" t="s">
        <v>233</v>
      </c>
      <c r="C19" s="16">
        <v>54155</v>
      </c>
      <c r="D19" s="16">
        <v>7</v>
      </c>
      <c r="E19" s="16">
        <v>4</v>
      </c>
      <c r="F19" s="16" t="s">
        <v>364</v>
      </c>
      <c r="G19" s="16" t="s">
        <v>79</v>
      </c>
      <c r="I19" s="16">
        <v>822</v>
      </c>
      <c r="J19" s="16" t="s">
        <v>194</v>
      </c>
      <c r="K19" s="16">
        <v>15988</v>
      </c>
      <c r="L19" s="16">
        <v>7</v>
      </c>
      <c r="M19" s="16">
        <v>1</v>
      </c>
      <c r="N19" s="16" t="s">
        <v>412</v>
      </c>
      <c r="O19" s="16" t="s">
        <v>54</v>
      </c>
    </row>
    <row r="20" spans="1:16" x14ac:dyDescent="0.2">
      <c r="A20" s="16">
        <v>13</v>
      </c>
      <c r="B20" s="16" t="s">
        <v>259</v>
      </c>
      <c r="C20" s="16">
        <v>55227</v>
      </c>
      <c r="D20" s="16">
        <v>5</v>
      </c>
      <c r="E20" s="16">
        <v>4</v>
      </c>
      <c r="F20" s="16" t="s">
        <v>260</v>
      </c>
      <c r="G20" s="16" t="s">
        <v>79</v>
      </c>
      <c r="I20" s="16">
        <v>822</v>
      </c>
      <c r="J20" s="16" t="s">
        <v>194</v>
      </c>
      <c r="K20" s="16">
        <v>15988</v>
      </c>
      <c r="L20" s="16">
        <v>5</v>
      </c>
      <c r="M20" s="16">
        <v>3</v>
      </c>
      <c r="N20" s="16" t="s">
        <v>389</v>
      </c>
      <c r="O20" s="16" t="str">
        <f>VLOOKUP(J20, 'Sat 3,4,5'!$K$69:$P$103, 6, FALSE)</f>
        <v>Sport 1</v>
      </c>
    </row>
    <row r="21" spans="1:16" x14ac:dyDescent="0.2">
      <c r="A21" s="16">
        <v>43</v>
      </c>
      <c r="B21" s="16" t="s">
        <v>261</v>
      </c>
      <c r="C21" s="16">
        <v>55317</v>
      </c>
      <c r="D21" s="16">
        <v>7</v>
      </c>
      <c r="E21" s="16">
        <v>5</v>
      </c>
      <c r="F21" s="16" t="s">
        <v>367</v>
      </c>
      <c r="G21" s="16" t="s">
        <v>79</v>
      </c>
      <c r="I21" s="16">
        <v>822</v>
      </c>
      <c r="J21" s="16" t="s">
        <v>194</v>
      </c>
      <c r="K21" s="16">
        <v>15988</v>
      </c>
      <c r="L21" s="16">
        <v>7</v>
      </c>
      <c r="M21" s="16">
        <v>1</v>
      </c>
      <c r="N21" s="16" t="s">
        <v>341</v>
      </c>
      <c r="O21" s="16" t="s">
        <v>54</v>
      </c>
    </row>
    <row r="22" spans="1:16" x14ac:dyDescent="0.2">
      <c r="A22" s="16">
        <v>31</v>
      </c>
      <c r="B22" s="16" t="s">
        <v>212</v>
      </c>
      <c r="C22" s="16">
        <v>16277</v>
      </c>
      <c r="D22" s="16">
        <v>8</v>
      </c>
      <c r="E22" s="16">
        <v>6</v>
      </c>
      <c r="F22" s="16" t="s">
        <v>368</v>
      </c>
      <c r="G22" s="16" t="s">
        <v>18</v>
      </c>
      <c r="I22" s="16">
        <v>117</v>
      </c>
      <c r="J22" s="16" t="s">
        <v>267</v>
      </c>
      <c r="K22" s="16">
        <v>55310</v>
      </c>
      <c r="L22" s="16">
        <v>3</v>
      </c>
      <c r="M22" s="16">
        <v>1</v>
      </c>
      <c r="N22" s="16" t="s">
        <v>409</v>
      </c>
      <c r="O22" s="16" t="s">
        <v>111</v>
      </c>
    </row>
    <row r="23" spans="1:16" x14ac:dyDescent="0.2">
      <c r="A23" s="16">
        <v>86</v>
      </c>
      <c r="B23" s="16" t="s">
        <v>227</v>
      </c>
      <c r="C23" s="16">
        <v>55228</v>
      </c>
      <c r="D23" s="16">
        <v>8</v>
      </c>
      <c r="E23" s="16">
        <v>4</v>
      </c>
      <c r="F23" s="16" t="s">
        <v>374</v>
      </c>
      <c r="G23" s="16" t="s">
        <v>18</v>
      </c>
      <c r="I23" s="16">
        <v>117</v>
      </c>
      <c r="J23" s="16" t="s">
        <v>267</v>
      </c>
      <c r="K23" s="16">
        <v>55310</v>
      </c>
      <c r="L23" s="16">
        <v>4</v>
      </c>
      <c r="M23" s="16">
        <v>3</v>
      </c>
      <c r="N23" s="16" t="s">
        <v>351</v>
      </c>
      <c r="O23" s="16" t="str">
        <f>VLOOKUP(J23, 'Sat 3,4,5'!$K$69:$P$103, 6, FALSE)</f>
        <v>Max 3</v>
      </c>
    </row>
    <row r="24" spans="1:16" x14ac:dyDescent="0.2">
      <c r="A24" s="16">
        <v>26</v>
      </c>
      <c r="B24" s="16" t="s">
        <v>245</v>
      </c>
      <c r="C24" s="16">
        <v>55251</v>
      </c>
      <c r="D24" s="16">
        <v>8</v>
      </c>
      <c r="E24" s="16">
        <v>4</v>
      </c>
      <c r="F24" s="16" t="s">
        <v>246</v>
      </c>
      <c r="G24" s="16" t="s">
        <v>162</v>
      </c>
      <c r="I24" s="16">
        <v>43</v>
      </c>
      <c r="J24" s="16" t="s">
        <v>261</v>
      </c>
      <c r="K24" s="16">
        <v>55317</v>
      </c>
      <c r="L24" s="16">
        <v>5</v>
      </c>
      <c r="M24" s="16">
        <v>2</v>
      </c>
      <c r="N24" s="16" t="s">
        <v>383</v>
      </c>
      <c r="O24" s="16" t="str">
        <f>VLOOKUP(J24, 'Sat 3,4,5'!$K$69:$P$103, 6, FALSE)</f>
        <v>Sport 3</v>
      </c>
    </row>
    <row r="25" spans="1:16" x14ac:dyDescent="0.2">
      <c r="A25" s="16">
        <v>78</v>
      </c>
      <c r="B25" s="16" t="s">
        <v>249</v>
      </c>
      <c r="C25" s="16">
        <v>17058</v>
      </c>
      <c r="D25" s="16">
        <v>4</v>
      </c>
      <c r="E25" s="16">
        <v>2</v>
      </c>
      <c r="F25" s="36" t="s">
        <v>372</v>
      </c>
      <c r="G25" s="16" t="s">
        <v>162</v>
      </c>
      <c r="I25" s="16">
        <v>43</v>
      </c>
      <c r="J25" s="16" t="s">
        <v>261</v>
      </c>
      <c r="K25" s="16">
        <v>55317</v>
      </c>
      <c r="L25" s="16">
        <v>7</v>
      </c>
      <c r="M25" s="16">
        <v>5</v>
      </c>
      <c r="N25" s="16" t="s">
        <v>367</v>
      </c>
      <c r="O25" s="16" t="s">
        <v>79</v>
      </c>
    </row>
    <row r="26" spans="1:16" x14ac:dyDescent="0.2">
      <c r="A26" s="16">
        <v>37</v>
      </c>
      <c r="B26" s="16" t="s">
        <v>214</v>
      </c>
      <c r="C26" s="16">
        <v>55265</v>
      </c>
      <c r="D26" s="16">
        <v>8</v>
      </c>
      <c r="E26" s="16">
        <v>6</v>
      </c>
      <c r="F26" s="16" t="s">
        <v>215</v>
      </c>
      <c r="G26" s="16" t="s">
        <v>66</v>
      </c>
      <c r="I26" s="16">
        <v>13</v>
      </c>
      <c r="J26" s="16" t="s">
        <v>259</v>
      </c>
      <c r="K26" s="16">
        <v>55227</v>
      </c>
      <c r="L26" s="16">
        <v>7</v>
      </c>
      <c r="M26" s="16">
        <v>4</v>
      </c>
      <c r="N26" s="16" t="s">
        <v>404</v>
      </c>
      <c r="O26" s="16" t="s">
        <v>79</v>
      </c>
    </row>
    <row r="27" spans="1:16" x14ac:dyDescent="0.2">
      <c r="A27" s="16">
        <v>15</v>
      </c>
      <c r="B27" s="16" t="s">
        <v>263</v>
      </c>
      <c r="C27" s="16">
        <v>51481</v>
      </c>
      <c r="D27" s="16">
        <v>5</v>
      </c>
      <c r="E27" s="16">
        <v>4</v>
      </c>
      <c r="F27" s="16" t="s">
        <v>264</v>
      </c>
      <c r="G27" s="16" t="s">
        <v>66</v>
      </c>
      <c r="I27" s="16">
        <v>13</v>
      </c>
      <c r="J27" s="16" t="s">
        <v>259</v>
      </c>
      <c r="K27" s="16">
        <v>55227</v>
      </c>
      <c r="L27" s="16">
        <v>5</v>
      </c>
      <c r="M27" s="16">
        <v>2</v>
      </c>
      <c r="N27" s="16" t="s">
        <v>433</v>
      </c>
      <c r="O27" s="16" t="s">
        <v>79</v>
      </c>
    </row>
    <row r="28" spans="1:16" x14ac:dyDescent="0.2">
      <c r="A28" s="16">
        <v>351</v>
      </c>
      <c r="B28" s="16" t="s">
        <v>257</v>
      </c>
      <c r="C28" s="16">
        <v>55224</v>
      </c>
      <c r="D28" s="16">
        <v>5</v>
      </c>
      <c r="E28" s="16">
        <v>3</v>
      </c>
      <c r="F28" s="16" t="s">
        <v>377</v>
      </c>
      <c r="G28" s="16" t="s">
        <v>59</v>
      </c>
      <c r="I28" s="16">
        <v>13</v>
      </c>
      <c r="J28" s="16" t="s">
        <v>259</v>
      </c>
      <c r="K28" s="16">
        <v>55227</v>
      </c>
      <c r="L28" s="16">
        <v>5</v>
      </c>
      <c r="M28" s="16">
        <v>4</v>
      </c>
      <c r="N28" s="16" t="s">
        <v>260</v>
      </c>
      <c r="O28" s="16" t="s">
        <v>79</v>
      </c>
    </row>
    <row r="29" spans="1:16" x14ac:dyDescent="0.2">
      <c r="A29" s="16">
        <v>14</v>
      </c>
      <c r="B29" s="16" t="s">
        <v>223</v>
      </c>
      <c r="C29" s="16">
        <v>54857</v>
      </c>
      <c r="D29" s="16">
        <v>7</v>
      </c>
      <c r="E29" s="16">
        <v>4</v>
      </c>
      <c r="F29" s="16" t="s">
        <v>360</v>
      </c>
      <c r="G29" s="16" t="s">
        <v>84</v>
      </c>
      <c r="I29" s="16">
        <v>921</v>
      </c>
      <c r="J29" s="16" t="s">
        <v>192</v>
      </c>
      <c r="K29" s="16">
        <v>13968955</v>
      </c>
      <c r="L29" s="16">
        <v>5</v>
      </c>
      <c r="M29" s="16">
        <v>4</v>
      </c>
      <c r="N29" s="16" t="s">
        <v>387</v>
      </c>
      <c r="O29" s="16" t="s">
        <v>24</v>
      </c>
    </row>
    <row r="30" spans="1:16" x14ac:dyDescent="0.2">
      <c r="A30" s="33">
        <v>100</v>
      </c>
      <c r="B30" s="33" t="s">
        <v>206</v>
      </c>
      <c r="C30" s="33">
        <v>9605</v>
      </c>
      <c r="D30" s="33">
        <v>5</v>
      </c>
      <c r="E30" s="33">
        <v>4</v>
      </c>
      <c r="F30" s="33" t="s">
        <v>379</v>
      </c>
      <c r="G30" s="33" t="s">
        <v>48</v>
      </c>
      <c r="I30" s="16">
        <v>921</v>
      </c>
      <c r="J30" s="16" t="s">
        <v>192</v>
      </c>
      <c r="K30" s="16">
        <v>13968955</v>
      </c>
      <c r="L30" s="16">
        <v>3</v>
      </c>
      <c r="M30" s="16">
        <v>3</v>
      </c>
      <c r="N30" s="16" t="s">
        <v>339</v>
      </c>
      <c r="O30" s="16" t="s">
        <v>24</v>
      </c>
    </row>
    <row r="31" spans="1:16" x14ac:dyDescent="0.2">
      <c r="A31" s="16">
        <v>5</v>
      </c>
      <c r="B31" s="16" t="s">
        <v>253</v>
      </c>
      <c r="C31" s="16">
        <v>55237</v>
      </c>
      <c r="D31" s="16">
        <v>7</v>
      </c>
      <c r="E31" s="16">
        <v>3</v>
      </c>
      <c r="F31" s="16" t="s">
        <v>380</v>
      </c>
      <c r="G31" s="16" t="s">
        <v>48</v>
      </c>
      <c r="I31" s="28">
        <v>127</v>
      </c>
      <c r="J31" s="28" t="s">
        <v>219</v>
      </c>
      <c r="K31" s="28">
        <v>55279</v>
      </c>
      <c r="L31" s="28">
        <v>7</v>
      </c>
      <c r="M31" s="28">
        <v>4</v>
      </c>
      <c r="N31" s="28" t="s">
        <v>357</v>
      </c>
      <c r="O31" s="28" t="s">
        <v>94</v>
      </c>
    </row>
    <row r="32" spans="1:16" x14ac:dyDescent="0.2">
      <c r="A32" s="16">
        <v>171</v>
      </c>
      <c r="B32" s="16" t="s">
        <v>243</v>
      </c>
      <c r="C32" s="16">
        <v>54741</v>
      </c>
      <c r="D32" s="16">
        <v>8</v>
      </c>
      <c r="E32" s="16">
        <v>3</v>
      </c>
      <c r="F32" s="16" t="s">
        <v>244</v>
      </c>
      <c r="G32" s="16" t="s">
        <v>143</v>
      </c>
      <c r="I32" s="28">
        <v>127</v>
      </c>
      <c r="J32" s="28" t="s">
        <v>219</v>
      </c>
      <c r="K32" s="28">
        <v>55279</v>
      </c>
      <c r="L32" s="28">
        <v>5</v>
      </c>
      <c r="M32" s="28">
        <v>2</v>
      </c>
      <c r="N32" s="28" t="s">
        <v>397</v>
      </c>
      <c r="O32" s="28" t="s">
        <v>94</v>
      </c>
    </row>
    <row r="33" spans="1:16" x14ac:dyDescent="0.2">
      <c r="A33" s="16">
        <v>98</v>
      </c>
      <c r="B33" s="16" t="s">
        <v>251</v>
      </c>
      <c r="C33" s="16">
        <v>17052</v>
      </c>
      <c r="D33" s="16">
        <v>6</v>
      </c>
      <c r="E33" s="16">
        <v>5</v>
      </c>
      <c r="F33" s="16" t="s">
        <v>382</v>
      </c>
      <c r="G33" s="16" t="s">
        <v>143</v>
      </c>
      <c r="I33" s="28">
        <v>127</v>
      </c>
      <c r="J33" s="28" t="s">
        <v>219</v>
      </c>
      <c r="K33" s="28">
        <v>55279</v>
      </c>
      <c r="L33" s="28">
        <v>8</v>
      </c>
      <c r="M33" s="28">
        <v>5</v>
      </c>
      <c r="N33" s="28" t="s">
        <v>358</v>
      </c>
      <c r="O33" s="28" t="s">
        <v>94</v>
      </c>
    </row>
    <row r="34" spans="1:16" x14ac:dyDescent="0.2">
      <c r="A34" s="16">
        <v>7</v>
      </c>
      <c r="B34" s="16" t="s">
        <v>200</v>
      </c>
      <c r="C34" s="16">
        <v>1174840</v>
      </c>
      <c r="D34" s="16">
        <v>7</v>
      </c>
      <c r="E34" s="16">
        <v>7</v>
      </c>
      <c r="F34" s="36" t="s">
        <v>384</v>
      </c>
      <c r="G34" s="16" t="s">
        <v>187</v>
      </c>
      <c r="I34" s="16">
        <v>14</v>
      </c>
      <c r="J34" s="16" t="s">
        <v>223</v>
      </c>
      <c r="K34" s="16">
        <v>54857</v>
      </c>
      <c r="L34" s="16">
        <v>4</v>
      </c>
      <c r="M34" s="16">
        <v>1</v>
      </c>
      <c r="N34" s="36" t="s">
        <v>426</v>
      </c>
      <c r="O34" s="16" t="s">
        <v>84</v>
      </c>
    </row>
    <row r="35" spans="1:16" x14ac:dyDescent="0.2">
      <c r="A35" s="16">
        <v>921</v>
      </c>
      <c r="B35" s="16" t="s">
        <v>192</v>
      </c>
      <c r="C35" s="16">
        <v>13968955</v>
      </c>
      <c r="D35" s="16">
        <v>3</v>
      </c>
      <c r="E35" s="16">
        <v>3</v>
      </c>
      <c r="F35" s="16" t="s">
        <v>339</v>
      </c>
      <c r="G35" s="16" t="s">
        <v>24</v>
      </c>
      <c r="I35" s="16">
        <v>14</v>
      </c>
      <c r="J35" s="16" t="s">
        <v>223</v>
      </c>
      <c r="K35" s="16">
        <v>54857</v>
      </c>
      <c r="L35" s="16">
        <v>6</v>
      </c>
      <c r="M35" s="16">
        <v>5</v>
      </c>
      <c r="N35" s="16" t="s">
        <v>398</v>
      </c>
      <c r="O35" s="16" t="s">
        <v>84</v>
      </c>
    </row>
    <row r="36" spans="1:16" x14ac:dyDescent="0.2">
      <c r="A36" s="16">
        <v>8</v>
      </c>
      <c r="B36" s="16" t="s">
        <v>208</v>
      </c>
      <c r="C36" s="16">
        <v>54727</v>
      </c>
      <c r="D36" s="16">
        <v>7</v>
      </c>
      <c r="E36" s="16">
        <v>6</v>
      </c>
      <c r="F36" s="16" t="s">
        <v>386</v>
      </c>
      <c r="G36" s="16" t="s">
        <v>24</v>
      </c>
      <c r="I36" s="16">
        <v>14</v>
      </c>
      <c r="J36" s="16" t="s">
        <v>223</v>
      </c>
      <c r="K36" s="16">
        <v>54857</v>
      </c>
      <c r="L36" s="16">
        <v>7</v>
      </c>
      <c r="M36" s="16">
        <v>4</v>
      </c>
      <c r="N36" s="16" t="s">
        <v>360</v>
      </c>
      <c r="O36" s="16" t="s">
        <v>84</v>
      </c>
    </row>
    <row r="37" spans="1:16" x14ac:dyDescent="0.2">
      <c r="A37" s="16">
        <v>159</v>
      </c>
      <c r="B37" s="16" t="s">
        <v>239</v>
      </c>
      <c r="C37" s="16">
        <v>55270</v>
      </c>
      <c r="D37" s="16">
        <v>9</v>
      </c>
      <c r="E37" s="16">
        <v>9</v>
      </c>
      <c r="F37" s="16" t="s">
        <v>240</v>
      </c>
      <c r="G37" s="16" t="s">
        <v>24</v>
      </c>
      <c r="I37" s="16">
        <v>37</v>
      </c>
      <c r="J37" s="16" t="s">
        <v>214</v>
      </c>
      <c r="K37" s="16">
        <v>55265</v>
      </c>
      <c r="L37" s="16">
        <v>8</v>
      </c>
      <c r="M37" s="16">
        <v>7</v>
      </c>
      <c r="N37" s="16" t="s">
        <v>392</v>
      </c>
      <c r="O37" s="16" t="str">
        <f>VLOOKUP(J37, 'Sat 3,4,5'!$K$69:$P$103, 6, FALSE)</f>
        <v>Sport 6</v>
      </c>
    </row>
    <row r="38" spans="1:16" x14ac:dyDescent="0.2">
      <c r="I38" s="16">
        <v>37</v>
      </c>
      <c r="J38" s="16" t="s">
        <v>214</v>
      </c>
      <c r="K38" s="16">
        <v>55265</v>
      </c>
      <c r="L38" s="16">
        <v>7</v>
      </c>
      <c r="M38" s="16">
        <v>6</v>
      </c>
      <c r="N38" s="16" t="s">
        <v>354</v>
      </c>
      <c r="O38" s="16" t="s">
        <v>66</v>
      </c>
    </row>
    <row r="39" spans="1:16" x14ac:dyDescent="0.2">
      <c r="I39" s="16">
        <v>37</v>
      </c>
      <c r="J39" s="16" t="s">
        <v>214</v>
      </c>
      <c r="K39" s="16">
        <v>55265</v>
      </c>
      <c r="L39" s="16">
        <v>8</v>
      </c>
      <c r="M39" s="16">
        <v>6</v>
      </c>
      <c r="N39" s="16" t="s">
        <v>215</v>
      </c>
      <c r="O39" s="16" t="s">
        <v>66</v>
      </c>
    </row>
    <row r="40" spans="1:16" x14ac:dyDescent="0.2">
      <c r="I40" s="16">
        <v>100</v>
      </c>
      <c r="J40" s="16" t="s">
        <v>206</v>
      </c>
      <c r="K40" s="16">
        <v>9605</v>
      </c>
      <c r="L40" s="16">
        <v>2</v>
      </c>
      <c r="M40" s="16">
        <v>1</v>
      </c>
      <c r="N40" s="16" t="s">
        <v>419</v>
      </c>
      <c r="O40" s="16" t="s">
        <v>48</v>
      </c>
    </row>
    <row r="41" spans="1:16" x14ac:dyDescent="0.2">
      <c r="I41" s="16">
        <v>100</v>
      </c>
      <c r="J41" s="16" t="s">
        <v>206</v>
      </c>
      <c r="K41" s="16">
        <v>9605</v>
      </c>
      <c r="L41" s="16">
        <v>5</v>
      </c>
      <c r="M41" s="16">
        <v>4</v>
      </c>
      <c r="N41" s="16" t="s">
        <v>349</v>
      </c>
      <c r="O41" s="16" t="s">
        <v>48</v>
      </c>
    </row>
    <row r="42" spans="1:16" x14ac:dyDescent="0.2">
      <c r="I42" s="16">
        <v>100</v>
      </c>
      <c r="J42" s="16" t="s">
        <v>206</v>
      </c>
      <c r="K42" s="16">
        <v>9605</v>
      </c>
      <c r="L42" s="16">
        <v>5</v>
      </c>
      <c r="M42" s="16">
        <v>4</v>
      </c>
      <c r="N42" s="16" t="s">
        <v>379</v>
      </c>
      <c r="O42" s="16" t="str">
        <f>VLOOKUP(J42, 'Sat 3,4,5'!$K$69:$P$103, 6, FALSE)</f>
        <v>Tuner 4</v>
      </c>
    </row>
    <row r="43" spans="1:16" x14ac:dyDescent="0.2">
      <c r="I43" s="38">
        <v>8</v>
      </c>
      <c r="J43" s="38" t="s">
        <v>208</v>
      </c>
      <c r="K43" s="38">
        <v>54727</v>
      </c>
      <c r="L43" s="38">
        <v>6</v>
      </c>
      <c r="M43" s="38">
        <v>3</v>
      </c>
      <c r="N43" s="38" t="s">
        <v>211</v>
      </c>
      <c r="O43" s="38" t="s">
        <v>24</v>
      </c>
    </row>
    <row r="44" spans="1:16" x14ac:dyDescent="0.2">
      <c r="I44" s="38">
        <v>8</v>
      </c>
      <c r="J44" s="38" t="s">
        <v>208</v>
      </c>
      <c r="K44" s="38">
        <v>54727</v>
      </c>
      <c r="L44" s="38">
        <v>5</v>
      </c>
      <c r="M44" s="38">
        <v>2</v>
      </c>
      <c r="N44" s="38" t="s">
        <v>416</v>
      </c>
      <c r="O44" s="38" t="s">
        <v>24</v>
      </c>
    </row>
    <row r="45" spans="1:16" x14ac:dyDescent="0.2">
      <c r="I45" s="38">
        <v>8</v>
      </c>
      <c r="J45" s="38" t="s">
        <v>208</v>
      </c>
      <c r="K45" s="38">
        <v>54727</v>
      </c>
      <c r="L45" s="38">
        <v>7</v>
      </c>
      <c r="M45" s="38">
        <v>6</v>
      </c>
      <c r="N45" s="38" t="s">
        <v>386</v>
      </c>
      <c r="O45" s="38" t="s">
        <v>24</v>
      </c>
      <c r="P45" s="33" t="s">
        <v>437</v>
      </c>
    </row>
    <row r="46" spans="1:16" x14ac:dyDescent="0.2">
      <c r="I46" s="16">
        <v>159</v>
      </c>
      <c r="J46" s="16" t="s">
        <v>239</v>
      </c>
      <c r="K46" s="16">
        <v>55270</v>
      </c>
      <c r="L46" s="16">
        <v>9</v>
      </c>
      <c r="M46" s="16">
        <v>6</v>
      </c>
      <c r="N46" s="16" t="s">
        <v>369</v>
      </c>
      <c r="O46" s="16" t="s">
        <v>24</v>
      </c>
    </row>
    <row r="47" spans="1:16" x14ac:dyDescent="0.2">
      <c r="I47" s="16">
        <v>159</v>
      </c>
      <c r="J47" s="16" t="s">
        <v>239</v>
      </c>
      <c r="K47" s="16">
        <v>55270</v>
      </c>
      <c r="L47" s="16">
        <v>9</v>
      </c>
      <c r="M47" s="16">
        <v>9</v>
      </c>
      <c r="N47" s="16" t="s">
        <v>240</v>
      </c>
      <c r="O47" s="16" t="s">
        <v>24</v>
      </c>
    </row>
    <row r="48" spans="1:16" x14ac:dyDescent="0.2">
      <c r="I48" s="16">
        <v>17</v>
      </c>
      <c r="J48" s="16" t="s">
        <v>217</v>
      </c>
      <c r="K48" s="16">
        <v>55233</v>
      </c>
      <c r="L48" s="16">
        <v>7</v>
      </c>
      <c r="M48" s="16">
        <v>5</v>
      </c>
      <c r="N48" s="36" t="s">
        <v>422</v>
      </c>
      <c r="O48" s="16" t="s">
        <v>43</v>
      </c>
    </row>
    <row r="49" spans="9:15" x14ac:dyDescent="0.2">
      <c r="I49" s="16">
        <v>17</v>
      </c>
      <c r="J49" s="16" t="s">
        <v>217</v>
      </c>
      <c r="K49" s="16">
        <v>55233</v>
      </c>
      <c r="L49" s="16">
        <v>5</v>
      </c>
      <c r="M49" s="16">
        <v>2</v>
      </c>
      <c r="N49" s="16" t="s">
        <v>395</v>
      </c>
      <c r="O49" s="16" t="s">
        <v>43</v>
      </c>
    </row>
    <row r="50" spans="9:15" x14ac:dyDescent="0.2">
      <c r="I50" s="16">
        <v>17</v>
      </c>
      <c r="J50" s="16" t="s">
        <v>217</v>
      </c>
      <c r="K50" s="16">
        <v>55233</v>
      </c>
      <c r="L50" s="16">
        <v>4</v>
      </c>
      <c r="M50" s="16">
        <v>3</v>
      </c>
      <c r="N50" s="16" t="s">
        <v>218</v>
      </c>
      <c r="O50" s="16" t="s">
        <v>43</v>
      </c>
    </row>
    <row r="51" spans="9:15" x14ac:dyDescent="0.2">
      <c r="I51" s="16">
        <v>351</v>
      </c>
      <c r="J51" s="16" t="s">
        <v>257</v>
      </c>
      <c r="K51" s="16">
        <v>55224</v>
      </c>
      <c r="L51" s="16">
        <v>5</v>
      </c>
      <c r="M51" s="16">
        <v>3</v>
      </c>
      <c r="N51" s="16" t="s">
        <v>377</v>
      </c>
      <c r="O51" s="16" t="s">
        <v>59</v>
      </c>
    </row>
    <row r="52" spans="9:15" x14ac:dyDescent="0.2">
      <c r="I52" s="16">
        <v>15</v>
      </c>
      <c r="J52" s="16" t="s">
        <v>263</v>
      </c>
      <c r="K52" s="16">
        <v>51481</v>
      </c>
      <c r="L52" s="16">
        <v>7</v>
      </c>
      <c r="M52" s="16">
        <v>7</v>
      </c>
      <c r="N52" s="36" t="s">
        <v>406</v>
      </c>
      <c r="O52" s="16" t="s">
        <v>66</v>
      </c>
    </row>
    <row r="53" spans="9:15" x14ac:dyDescent="0.2">
      <c r="I53" s="16">
        <v>15</v>
      </c>
      <c r="J53" s="16" t="s">
        <v>263</v>
      </c>
      <c r="K53" s="16">
        <v>51481</v>
      </c>
      <c r="L53" s="16">
        <v>5</v>
      </c>
      <c r="M53" s="16">
        <v>4</v>
      </c>
      <c r="N53" s="16" t="s">
        <v>264</v>
      </c>
      <c r="O53" s="16" t="s">
        <v>66</v>
      </c>
    </row>
    <row r="54" spans="9:15" x14ac:dyDescent="0.2">
      <c r="I54" s="16">
        <v>96</v>
      </c>
      <c r="J54" s="16" t="s">
        <v>198</v>
      </c>
      <c r="K54" s="16">
        <v>9766</v>
      </c>
      <c r="L54" s="16">
        <v>4</v>
      </c>
      <c r="M54" s="16">
        <v>1</v>
      </c>
      <c r="N54" s="16" t="s">
        <v>415</v>
      </c>
      <c r="O54" s="16" t="s">
        <v>43</v>
      </c>
    </row>
    <row r="55" spans="9:15" x14ac:dyDescent="0.2">
      <c r="I55" s="16">
        <v>96</v>
      </c>
      <c r="J55" s="16" t="s">
        <v>198</v>
      </c>
      <c r="K55" s="16">
        <v>9766</v>
      </c>
      <c r="L55" s="16">
        <v>7</v>
      </c>
      <c r="M55" s="16">
        <v>3</v>
      </c>
      <c r="N55" s="16" t="s">
        <v>343</v>
      </c>
      <c r="O55" s="16" t="s">
        <v>43</v>
      </c>
    </row>
    <row r="56" spans="9:15" x14ac:dyDescent="0.2">
      <c r="I56" s="16">
        <v>174</v>
      </c>
      <c r="J56" s="16" t="s">
        <v>204</v>
      </c>
      <c r="K56" s="16">
        <v>55226</v>
      </c>
      <c r="L56" s="16">
        <v>4</v>
      </c>
      <c r="M56" s="16">
        <v>3</v>
      </c>
      <c r="N56" s="16" t="s">
        <v>348</v>
      </c>
      <c r="O56" s="16" t="s">
        <v>38</v>
      </c>
    </row>
    <row r="57" spans="9:15" x14ac:dyDescent="0.2">
      <c r="I57" s="16">
        <v>174</v>
      </c>
      <c r="J57" s="16" t="s">
        <v>204</v>
      </c>
      <c r="K57" s="16">
        <v>55226</v>
      </c>
      <c r="L57" s="16">
        <v>6</v>
      </c>
      <c r="M57" s="16">
        <v>5</v>
      </c>
      <c r="N57" s="16" t="s">
        <v>205</v>
      </c>
      <c r="O57" s="16" t="str">
        <f>VLOOKUP(J57, 'Sat 3,4,5'!$K$69:$P$103, 6, FALSE)</f>
        <v>Max 5</v>
      </c>
    </row>
    <row r="58" spans="9:15" x14ac:dyDescent="0.2">
      <c r="I58" s="16">
        <v>95</v>
      </c>
      <c r="J58" s="16" t="s">
        <v>233</v>
      </c>
      <c r="K58" s="16">
        <v>54155</v>
      </c>
      <c r="L58" s="16">
        <v>8</v>
      </c>
      <c r="M58" s="16">
        <v>5</v>
      </c>
      <c r="N58" s="16" t="s">
        <v>428</v>
      </c>
      <c r="O58" s="16" t="s">
        <v>79</v>
      </c>
    </row>
    <row r="59" spans="9:15" x14ac:dyDescent="0.2">
      <c r="I59" s="16">
        <v>95</v>
      </c>
      <c r="J59" s="16" t="s">
        <v>233</v>
      </c>
      <c r="K59" s="16">
        <v>54155</v>
      </c>
      <c r="L59" s="16">
        <v>9</v>
      </c>
      <c r="M59" s="16">
        <v>4</v>
      </c>
      <c r="N59" s="16" t="s">
        <v>366</v>
      </c>
      <c r="O59" s="16" t="s">
        <v>79</v>
      </c>
    </row>
    <row r="60" spans="9:15" x14ac:dyDescent="0.2">
      <c r="I60" s="16">
        <v>95</v>
      </c>
      <c r="J60" s="16" t="s">
        <v>233</v>
      </c>
      <c r="K60" s="16">
        <v>54155</v>
      </c>
      <c r="L60" s="16">
        <v>7</v>
      </c>
      <c r="M60" s="16">
        <v>4</v>
      </c>
      <c r="N60" s="16" t="s">
        <v>364</v>
      </c>
      <c r="O60" s="16" t="s">
        <v>79</v>
      </c>
    </row>
    <row r="61" spans="9:15" x14ac:dyDescent="0.2">
      <c r="I61" s="16">
        <v>34</v>
      </c>
      <c r="J61" s="16" t="s">
        <v>241</v>
      </c>
      <c r="K61" s="16">
        <v>54827</v>
      </c>
      <c r="L61" s="16">
        <v>8</v>
      </c>
      <c r="M61" s="16">
        <v>5</v>
      </c>
      <c r="N61" s="16" t="s">
        <v>403</v>
      </c>
      <c r="O61" s="16" t="s">
        <v>94</v>
      </c>
    </row>
    <row r="62" spans="9:15" x14ac:dyDescent="0.2">
      <c r="I62" s="16">
        <v>34</v>
      </c>
      <c r="J62" s="16" t="s">
        <v>241</v>
      </c>
      <c r="K62" s="16">
        <v>54827</v>
      </c>
      <c r="L62" s="16">
        <v>5</v>
      </c>
      <c r="M62" s="16">
        <v>3</v>
      </c>
      <c r="N62" s="16" t="s">
        <v>375</v>
      </c>
      <c r="O62" s="16" t="s">
        <v>94</v>
      </c>
    </row>
    <row r="63" spans="9:15" x14ac:dyDescent="0.2">
      <c r="I63" s="16">
        <v>34</v>
      </c>
      <c r="J63" s="16" t="s">
        <v>241</v>
      </c>
      <c r="K63" s="16">
        <v>54827</v>
      </c>
      <c r="L63" s="16">
        <v>8</v>
      </c>
      <c r="M63" s="16">
        <v>2</v>
      </c>
      <c r="N63" s="16" t="s">
        <v>361</v>
      </c>
      <c r="O63" s="16" t="s">
        <v>94</v>
      </c>
    </row>
    <row r="64" spans="9:15" x14ac:dyDescent="0.2">
      <c r="I64" s="16">
        <v>77</v>
      </c>
      <c r="J64" s="16" t="s">
        <v>210</v>
      </c>
      <c r="K64" s="16">
        <v>55269</v>
      </c>
      <c r="L64" s="16">
        <v>7</v>
      </c>
      <c r="M64" s="16">
        <v>2</v>
      </c>
      <c r="N64" s="16" t="s">
        <v>352</v>
      </c>
      <c r="O64" s="16" t="s">
        <v>189</v>
      </c>
    </row>
    <row r="65" spans="9:15" x14ac:dyDescent="0.2">
      <c r="I65" s="16">
        <v>77</v>
      </c>
      <c r="J65" s="16" t="s">
        <v>210</v>
      </c>
      <c r="K65" s="16">
        <v>55269</v>
      </c>
      <c r="L65" s="16">
        <v>8</v>
      </c>
      <c r="M65" s="16">
        <v>7</v>
      </c>
      <c r="N65" s="16" t="s">
        <v>391</v>
      </c>
      <c r="O65" s="16" t="str">
        <f>VLOOKUP(J65, 'Sat 3,4,5'!$K$69:$P$103, 6, FALSE)</f>
        <v>Max 4</v>
      </c>
    </row>
    <row r="66" spans="9:15" x14ac:dyDescent="0.2">
      <c r="I66" s="16">
        <v>77</v>
      </c>
      <c r="J66" s="16" t="s">
        <v>210</v>
      </c>
      <c r="K66" s="16">
        <v>55269</v>
      </c>
      <c r="L66" s="16">
        <v>8</v>
      </c>
      <c r="M66" s="16">
        <v>7</v>
      </c>
      <c r="N66" s="16" t="s">
        <v>211</v>
      </c>
      <c r="O66" s="16" t="s">
        <v>189</v>
      </c>
    </row>
    <row r="67" spans="9:15" x14ac:dyDescent="0.2">
      <c r="I67" s="16">
        <v>72</v>
      </c>
      <c r="J67" s="16" t="s">
        <v>231</v>
      </c>
      <c r="K67" s="16">
        <v>55250</v>
      </c>
      <c r="L67" s="16">
        <v>9</v>
      </c>
      <c r="M67" s="16">
        <v>9</v>
      </c>
      <c r="N67" s="16" t="s">
        <v>365</v>
      </c>
      <c r="O67" s="16" t="s">
        <v>54</v>
      </c>
    </row>
    <row r="68" spans="9:15" x14ac:dyDescent="0.2">
      <c r="I68" s="16">
        <v>72</v>
      </c>
      <c r="J68" s="16" t="s">
        <v>231</v>
      </c>
      <c r="K68" s="16">
        <v>55250</v>
      </c>
      <c r="L68" s="16">
        <v>9</v>
      </c>
      <c r="M68" s="16">
        <v>6</v>
      </c>
      <c r="N68" s="16" t="s">
        <v>232</v>
      </c>
      <c r="O68" s="16" t="s">
        <v>54</v>
      </c>
    </row>
    <row r="69" spans="9:15" x14ac:dyDescent="0.2">
      <c r="I69" s="16">
        <v>26</v>
      </c>
      <c r="J69" s="16" t="s">
        <v>245</v>
      </c>
      <c r="K69" s="16">
        <v>55251</v>
      </c>
      <c r="L69" s="16">
        <v>7</v>
      </c>
      <c r="M69" s="16">
        <v>7</v>
      </c>
      <c r="N69" s="16" t="s">
        <v>402</v>
      </c>
      <c r="O69" s="16" t="s">
        <v>162</v>
      </c>
    </row>
    <row r="70" spans="9:15" x14ac:dyDescent="0.2">
      <c r="I70" s="16">
        <v>26</v>
      </c>
      <c r="J70" s="16" t="s">
        <v>245</v>
      </c>
      <c r="K70" s="16">
        <v>55251</v>
      </c>
      <c r="L70" s="16">
        <v>5</v>
      </c>
      <c r="M70" s="16">
        <v>2</v>
      </c>
      <c r="N70" s="16" t="s">
        <v>376</v>
      </c>
      <c r="O70" s="16" t="s">
        <v>162</v>
      </c>
    </row>
    <row r="71" spans="9:15" x14ac:dyDescent="0.2">
      <c r="I71" s="16">
        <v>26</v>
      </c>
      <c r="J71" s="16" t="s">
        <v>245</v>
      </c>
      <c r="K71" s="16">
        <v>55251</v>
      </c>
      <c r="L71" s="16">
        <v>8</v>
      </c>
      <c r="M71" s="16">
        <v>4</v>
      </c>
      <c r="N71" s="16" t="s">
        <v>246</v>
      </c>
      <c r="O71" s="16" t="s">
        <v>162</v>
      </c>
    </row>
    <row r="72" spans="9:15" x14ac:dyDescent="0.2">
      <c r="I72" s="16">
        <v>171</v>
      </c>
      <c r="J72" s="16" t="s">
        <v>243</v>
      </c>
      <c r="K72" s="16">
        <v>54741</v>
      </c>
      <c r="L72" s="16">
        <v>8</v>
      </c>
      <c r="M72" s="16">
        <v>7</v>
      </c>
      <c r="N72" s="16" t="s">
        <v>431</v>
      </c>
      <c r="O72" s="16" t="s">
        <v>143</v>
      </c>
    </row>
    <row r="73" spans="9:15" x14ac:dyDescent="0.2">
      <c r="I73" s="16">
        <v>171</v>
      </c>
      <c r="J73" s="16" t="s">
        <v>243</v>
      </c>
      <c r="K73" s="16">
        <v>54741</v>
      </c>
      <c r="L73" s="16">
        <v>5</v>
      </c>
      <c r="M73" s="16">
        <v>3</v>
      </c>
      <c r="N73" s="16" t="s">
        <v>373</v>
      </c>
      <c r="O73" s="16" t="s">
        <v>143</v>
      </c>
    </row>
    <row r="74" spans="9:15" x14ac:dyDescent="0.2">
      <c r="I74" s="16">
        <v>171</v>
      </c>
      <c r="J74" s="16" t="s">
        <v>243</v>
      </c>
      <c r="K74" s="16">
        <v>54741</v>
      </c>
      <c r="L74" s="16">
        <v>8</v>
      </c>
      <c r="M74" s="16">
        <v>3</v>
      </c>
      <c r="N74" s="16" t="s">
        <v>244</v>
      </c>
      <c r="O74" s="16" t="s">
        <v>143</v>
      </c>
    </row>
    <row r="75" spans="9:15" x14ac:dyDescent="0.2">
      <c r="I75" s="16">
        <v>86</v>
      </c>
      <c r="J75" s="16" t="s">
        <v>227</v>
      </c>
      <c r="K75" s="16">
        <v>55228</v>
      </c>
      <c r="L75" s="16">
        <v>8</v>
      </c>
      <c r="M75" s="16">
        <v>3</v>
      </c>
      <c r="N75" s="16" t="s">
        <v>429</v>
      </c>
      <c r="O75" s="16" t="s">
        <v>18</v>
      </c>
    </row>
    <row r="76" spans="9:15" x14ac:dyDescent="0.2">
      <c r="I76" s="16">
        <v>86</v>
      </c>
      <c r="J76" s="16" t="s">
        <v>227</v>
      </c>
      <c r="K76" s="16">
        <v>55228</v>
      </c>
      <c r="L76" s="16">
        <v>5</v>
      </c>
      <c r="M76" s="16">
        <v>2</v>
      </c>
      <c r="N76" s="16" t="s">
        <v>370</v>
      </c>
      <c r="O76" s="16" t="s">
        <v>18</v>
      </c>
    </row>
    <row r="77" spans="9:15" x14ac:dyDescent="0.2">
      <c r="I77" s="16">
        <v>86</v>
      </c>
      <c r="J77" s="16" t="s">
        <v>227</v>
      </c>
      <c r="K77" s="16">
        <v>55228</v>
      </c>
      <c r="L77" s="16">
        <v>8</v>
      </c>
      <c r="M77" s="16">
        <v>4</v>
      </c>
      <c r="N77" s="16" t="s">
        <v>374</v>
      </c>
      <c r="O77" s="16" t="s">
        <v>18</v>
      </c>
    </row>
    <row r="78" spans="9:15" x14ac:dyDescent="0.2">
      <c r="I78" s="16">
        <v>41</v>
      </c>
      <c r="J78" s="16" t="s">
        <v>229</v>
      </c>
      <c r="K78" s="16">
        <v>55244</v>
      </c>
      <c r="L78" s="16">
        <v>7</v>
      </c>
      <c r="M78" s="16">
        <v>6</v>
      </c>
      <c r="N78" s="16" t="s">
        <v>399</v>
      </c>
      <c r="O78" s="16" t="s">
        <v>31</v>
      </c>
    </row>
    <row r="79" spans="9:15" x14ac:dyDescent="0.2">
      <c r="I79" s="16">
        <v>41</v>
      </c>
      <c r="J79" s="16" t="s">
        <v>229</v>
      </c>
      <c r="K79" s="16">
        <v>55244</v>
      </c>
      <c r="L79" s="16">
        <v>8</v>
      </c>
      <c r="M79" s="16">
        <v>7</v>
      </c>
      <c r="N79" s="16" t="s">
        <v>363</v>
      </c>
      <c r="O79" s="16" t="s">
        <v>31</v>
      </c>
    </row>
    <row r="80" spans="9:15" x14ac:dyDescent="0.2">
      <c r="I80" s="16">
        <v>41</v>
      </c>
      <c r="J80" s="16" t="s">
        <v>229</v>
      </c>
      <c r="K80" s="16">
        <v>55244</v>
      </c>
      <c r="L80" s="16">
        <v>6</v>
      </c>
      <c r="M80" s="16">
        <v>4</v>
      </c>
      <c r="N80" s="16" t="s">
        <v>230</v>
      </c>
      <c r="O80" s="16" t="s">
        <v>31</v>
      </c>
    </row>
    <row r="81" spans="9:16" x14ac:dyDescent="0.2">
      <c r="I81" s="16">
        <v>776</v>
      </c>
      <c r="J81" s="16" t="s">
        <v>202</v>
      </c>
      <c r="K81" s="16">
        <v>55278</v>
      </c>
      <c r="L81" s="16">
        <v>5</v>
      </c>
      <c r="M81" s="16">
        <v>1</v>
      </c>
      <c r="N81" s="16" t="s">
        <v>414</v>
      </c>
      <c r="O81" s="16" t="s">
        <v>43</v>
      </c>
    </row>
    <row r="82" spans="9:16" x14ac:dyDescent="0.2">
      <c r="I82" s="16">
        <v>776</v>
      </c>
      <c r="J82" s="16" t="s">
        <v>202</v>
      </c>
      <c r="K82" s="16">
        <v>55278</v>
      </c>
      <c r="L82" s="16">
        <v>6</v>
      </c>
      <c r="M82" s="16">
        <v>5</v>
      </c>
      <c r="N82" s="16" t="s">
        <v>390</v>
      </c>
      <c r="O82" s="16" t="str">
        <f>VLOOKUP(J82, 'Sat 3,4,5'!$K$69:$P$103, 6, FALSE)</f>
        <v>Max 1</v>
      </c>
    </row>
    <row r="83" spans="9:16" x14ac:dyDescent="0.2">
      <c r="I83" s="16">
        <v>776</v>
      </c>
      <c r="J83" s="16" t="s">
        <v>202</v>
      </c>
      <c r="K83" s="16">
        <v>55278</v>
      </c>
      <c r="L83" s="16">
        <v>6</v>
      </c>
      <c r="M83" s="16">
        <v>3</v>
      </c>
      <c r="N83" s="16" t="s">
        <v>203</v>
      </c>
      <c r="O83" s="16" t="s">
        <v>43</v>
      </c>
    </row>
    <row r="84" spans="9:16" x14ac:dyDescent="0.2">
      <c r="I84" s="16">
        <v>12</v>
      </c>
      <c r="J84" s="16" t="s">
        <v>225</v>
      </c>
      <c r="K84" s="16">
        <v>6289737</v>
      </c>
      <c r="L84" s="16">
        <v>6</v>
      </c>
      <c r="M84" s="16">
        <v>1</v>
      </c>
      <c r="N84" s="16" t="s">
        <v>362</v>
      </c>
      <c r="O84" s="16" t="s">
        <v>111</v>
      </c>
    </row>
    <row r="85" spans="9:16" x14ac:dyDescent="0.2">
      <c r="I85" s="16">
        <v>12</v>
      </c>
      <c r="J85" s="16" t="s">
        <v>225</v>
      </c>
      <c r="K85" s="16">
        <v>6289737</v>
      </c>
      <c r="L85" s="16">
        <v>3</v>
      </c>
      <c r="M85" s="16">
        <v>3</v>
      </c>
      <c r="N85" s="16" t="s">
        <v>226</v>
      </c>
      <c r="O85" s="16" t="s">
        <v>111</v>
      </c>
    </row>
    <row r="86" spans="9:16" x14ac:dyDescent="0.2">
      <c r="I86" s="16">
        <v>31</v>
      </c>
      <c r="J86" s="16" t="s">
        <v>212</v>
      </c>
      <c r="K86" s="16">
        <v>16277</v>
      </c>
      <c r="L86" s="16">
        <v>7</v>
      </c>
      <c r="M86" s="16">
        <v>2</v>
      </c>
      <c r="N86" s="36" t="s">
        <v>417</v>
      </c>
      <c r="O86" s="16" t="s">
        <v>18</v>
      </c>
    </row>
    <row r="87" spans="9:16" x14ac:dyDescent="0.2">
      <c r="I87" s="16">
        <v>31</v>
      </c>
      <c r="J87" s="16" t="s">
        <v>212</v>
      </c>
      <c r="K87" s="16">
        <v>16277</v>
      </c>
      <c r="L87" s="16">
        <v>6</v>
      </c>
      <c r="M87" s="16">
        <v>3</v>
      </c>
      <c r="N87" s="16" t="s">
        <v>353</v>
      </c>
      <c r="O87" s="16" t="s">
        <v>18</v>
      </c>
    </row>
    <row r="88" spans="9:16" x14ac:dyDescent="0.2">
      <c r="I88" s="16">
        <v>31</v>
      </c>
      <c r="J88" s="16" t="s">
        <v>212</v>
      </c>
      <c r="K88" s="16">
        <v>16277</v>
      </c>
      <c r="L88" s="16">
        <v>8</v>
      </c>
      <c r="M88" s="16">
        <v>6</v>
      </c>
      <c r="N88" s="16" t="s">
        <v>368</v>
      </c>
      <c r="O88" s="16" t="str">
        <f>VLOOKUP(J88, 'Sat 3,4,5'!$K$69:$P$103, 6, FALSE)</f>
        <v>Sport 4</v>
      </c>
    </row>
    <row r="89" spans="9:16" x14ac:dyDescent="0.2">
      <c r="I89" s="16">
        <v>27</v>
      </c>
      <c r="J89" s="16" t="s">
        <v>237</v>
      </c>
      <c r="K89" s="16">
        <v>55253</v>
      </c>
      <c r="L89" s="16">
        <v>4</v>
      </c>
      <c r="M89" s="16">
        <v>3</v>
      </c>
      <c r="N89" s="16" t="s">
        <v>400</v>
      </c>
      <c r="O89" s="16" t="s">
        <v>111</v>
      </c>
    </row>
    <row r="90" spans="9:16" x14ac:dyDescent="0.2">
      <c r="I90" s="16">
        <v>27</v>
      </c>
      <c r="J90" s="16" t="s">
        <v>237</v>
      </c>
      <c r="K90" s="16">
        <v>55253</v>
      </c>
      <c r="L90" s="16">
        <v>4</v>
      </c>
      <c r="M90" s="16">
        <v>3</v>
      </c>
      <c r="N90" s="16" t="s">
        <v>350</v>
      </c>
      <c r="O90" s="16" t="s">
        <v>111</v>
      </c>
    </row>
    <row r="91" spans="9:16" x14ac:dyDescent="0.2">
      <c r="I91" s="38">
        <v>3</v>
      </c>
      <c r="J91" s="38" t="s">
        <v>196</v>
      </c>
      <c r="K91" s="38">
        <v>16264</v>
      </c>
      <c r="L91" s="38">
        <v>4</v>
      </c>
      <c r="M91" s="38">
        <v>3</v>
      </c>
      <c r="N91" s="38" t="s">
        <v>410</v>
      </c>
      <c r="O91" s="38" t="s">
        <v>31</v>
      </c>
    </row>
    <row r="92" spans="9:16" x14ac:dyDescent="0.2">
      <c r="I92" s="38">
        <v>3</v>
      </c>
      <c r="J92" s="38" t="s">
        <v>196</v>
      </c>
      <c r="K92" s="38">
        <v>16264</v>
      </c>
      <c r="L92" s="38">
        <v>7</v>
      </c>
      <c r="M92" s="38">
        <v>4</v>
      </c>
      <c r="N92" s="38" t="s">
        <v>342</v>
      </c>
      <c r="O92" s="38" t="s">
        <v>31</v>
      </c>
    </row>
    <row r="93" spans="9:16" x14ac:dyDescent="0.2">
      <c r="I93" s="38">
        <v>3</v>
      </c>
      <c r="J93" s="38" t="s">
        <v>196</v>
      </c>
      <c r="K93" s="38">
        <v>16264</v>
      </c>
      <c r="L93" s="38">
        <v>8</v>
      </c>
      <c r="M93" s="38">
        <v>6</v>
      </c>
      <c r="N93" s="38" t="s">
        <v>346</v>
      </c>
      <c r="O93" s="38" t="str">
        <f>VLOOKUP(J93, 'Sat 3,4,5'!$K$69:$P$103, 6, FALSE)</f>
        <v>Max 2</v>
      </c>
      <c r="P93" s="33" t="s">
        <v>438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23"/>
  <sheetViews>
    <sheetView topLeftCell="E1" workbookViewId="0">
      <selection activeCell="J29" sqref="J29:X29"/>
    </sheetView>
  </sheetViews>
  <sheetFormatPr defaultColWidth="12.5703125" defaultRowHeight="15.75" customHeight="1" x14ac:dyDescent="0.2"/>
  <sheetData>
    <row r="1" spans="1:24" x14ac:dyDescent="0.2">
      <c r="A1" s="16" t="s">
        <v>179</v>
      </c>
      <c r="B1" s="16" t="s">
        <v>269</v>
      </c>
      <c r="C1" s="16" t="s">
        <v>270</v>
      </c>
      <c r="D1" s="16" t="s">
        <v>271</v>
      </c>
      <c r="E1" s="16" t="s">
        <v>272</v>
      </c>
      <c r="F1" s="16" t="s">
        <v>273</v>
      </c>
      <c r="H1" s="28"/>
      <c r="L1" s="33" t="s">
        <v>439</v>
      </c>
    </row>
    <row r="2" spans="1:24" x14ac:dyDescent="0.2">
      <c r="A2" s="16">
        <v>822</v>
      </c>
      <c r="B2" s="16" t="s">
        <v>194</v>
      </c>
      <c r="C2" s="16">
        <v>15988</v>
      </c>
      <c r="D2" s="16">
        <v>9</v>
      </c>
      <c r="E2" s="16">
        <v>6</v>
      </c>
      <c r="F2" s="16" t="s">
        <v>440</v>
      </c>
      <c r="G2" s="16" t="s">
        <v>54</v>
      </c>
      <c r="H2" s="29" t="s">
        <v>441</v>
      </c>
      <c r="J2" s="16">
        <v>96</v>
      </c>
      <c r="K2" s="16" t="s">
        <v>198</v>
      </c>
      <c r="L2" s="16">
        <v>9766</v>
      </c>
      <c r="M2" s="16">
        <v>5</v>
      </c>
      <c r="N2" s="16">
        <v>2</v>
      </c>
      <c r="O2" s="16" t="s">
        <v>442</v>
      </c>
      <c r="P2" s="16" t="s">
        <v>43</v>
      </c>
      <c r="R2" s="16">
        <v>96</v>
      </c>
      <c r="S2" s="16" t="s">
        <v>198</v>
      </c>
      <c r="T2" s="16">
        <v>9766</v>
      </c>
      <c r="U2" s="16">
        <v>5</v>
      </c>
      <c r="V2" s="16">
        <v>2</v>
      </c>
      <c r="W2" s="16" t="s">
        <v>442</v>
      </c>
      <c r="X2" s="16" t="s">
        <v>43</v>
      </c>
    </row>
    <row r="3" spans="1:24" x14ac:dyDescent="0.2">
      <c r="A3" s="16">
        <v>3</v>
      </c>
      <c r="B3" s="16" t="s">
        <v>196</v>
      </c>
      <c r="C3" s="16">
        <v>16264</v>
      </c>
      <c r="D3" s="16">
        <v>6</v>
      </c>
      <c r="E3" s="16">
        <v>5</v>
      </c>
      <c r="F3" s="16" t="s">
        <v>443</v>
      </c>
      <c r="G3" s="16" t="s">
        <v>31</v>
      </c>
      <c r="H3" s="29"/>
      <c r="J3" s="16">
        <v>776</v>
      </c>
      <c r="K3" s="16" t="s">
        <v>202</v>
      </c>
      <c r="L3" s="16">
        <v>55278</v>
      </c>
      <c r="M3" s="16">
        <v>5</v>
      </c>
      <c r="N3" s="16">
        <v>1</v>
      </c>
      <c r="O3" s="16" t="s">
        <v>444</v>
      </c>
      <c r="P3" s="16" t="s">
        <v>43</v>
      </c>
      <c r="R3" s="16">
        <v>776</v>
      </c>
      <c r="S3" s="16" t="s">
        <v>202</v>
      </c>
      <c r="T3" s="16">
        <v>55278</v>
      </c>
      <c r="U3" s="16">
        <v>5</v>
      </c>
      <c r="V3" s="16">
        <v>1</v>
      </c>
      <c r="W3" s="16" t="s">
        <v>444</v>
      </c>
      <c r="X3" s="16" t="s">
        <v>43</v>
      </c>
    </row>
    <row r="4" spans="1:24" x14ac:dyDescent="0.2">
      <c r="A4" s="16">
        <v>96</v>
      </c>
      <c r="B4" s="16" t="s">
        <v>198</v>
      </c>
      <c r="C4" s="16">
        <v>9766</v>
      </c>
      <c r="D4" s="16">
        <v>6</v>
      </c>
      <c r="E4" s="16">
        <v>5</v>
      </c>
      <c r="F4" s="36" t="s">
        <v>445</v>
      </c>
      <c r="G4" s="16" t="s">
        <v>43</v>
      </c>
      <c r="H4" s="29" t="s">
        <v>446</v>
      </c>
      <c r="J4" s="16">
        <v>17</v>
      </c>
      <c r="K4" s="16" t="s">
        <v>217</v>
      </c>
      <c r="L4" s="16">
        <v>55233</v>
      </c>
      <c r="M4" s="16">
        <v>4</v>
      </c>
      <c r="N4" s="16">
        <v>2</v>
      </c>
      <c r="O4" s="16" t="s">
        <v>447</v>
      </c>
      <c r="P4" s="16" t="s">
        <v>43</v>
      </c>
      <c r="R4" s="16">
        <v>17</v>
      </c>
      <c r="S4" s="16" t="s">
        <v>217</v>
      </c>
      <c r="T4" s="16">
        <v>55233</v>
      </c>
      <c r="U4" s="16">
        <v>4</v>
      </c>
      <c r="V4" s="16">
        <v>2</v>
      </c>
      <c r="W4" s="16" t="s">
        <v>447</v>
      </c>
      <c r="X4" s="16" t="s">
        <v>43</v>
      </c>
    </row>
    <row r="5" spans="1:24" x14ac:dyDescent="0.2">
      <c r="A5" s="16">
        <v>174</v>
      </c>
      <c r="B5" s="16" t="s">
        <v>204</v>
      </c>
      <c r="C5" s="16">
        <v>55226</v>
      </c>
      <c r="D5" s="16">
        <v>5</v>
      </c>
      <c r="E5" s="16">
        <v>4</v>
      </c>
      <c r="F5" s="16" t="s">
        <v>448</v>
      </c>
      <c r="G5" s="16" t="s">
        <v>38</v>
      </c>
      <c r="H5" s="29"/>
      <c r="J5" s="16">
        <v>3</v>
      </c>
      <c r="K5" s="16" t="s">
        <v>196</v>
      </c>
      <c r="L5" s="16">
        <v>16264</v>
      </c>
      <c r="M5" s="16">
        <v>6</v>
      </c>
      <c r="N5" s="16">
        <v>3</v>
      </c>
      <c r="O5" s="16" t="s">
        <v>197</v>
      </c>
      <c r="P5" s="16" t="s">
        <v>31</v>
      </c>
      <c r="R5" s="16">
        <v>3</v>
      </c>
      <c r="S5" s="16" t="s">
        <v>196</v>
      </c>
      <c r="T5" s="16">
        <v>16264</v>
      </c>
      <c r="U5" s="16">
        <v>6</v>
      </c>
      <c r="V5" s="16">
        <v>3</v>
      </c>
      <c r="W5" s="16" t="s">
        <v>197</v>
      </c>
      <c r="X5" s="16" t="s">
        <v>31</v>
      </c>
    </row>
    <row r="6" spans="1:24" x14ac:dyDescent="0.2">
      <c r="A6" s="33">
        <v>100</v>
      </c>
      <c r="B6" s="33" t="s">
        <v>206</v>
      </c>
      <c r="C6" s="33">
        <v>9605</v>
      </c>
      <c r="D6" s="33">
        <v>4</v>
      </c>
      <c r="E6" s="33">
        <v>3</v>
      </c>
      <c r="F6" s="33" t="s">
        <v>449</v>
      </c>
      <c r="G6" s="33" t="s">
        <v>48</v>
      </c>
      <c r="H6" s="29"/>
      <c r="J6" s="16">
        <v>41</v>
      </c>
      <c r="K6" s="16" t="s">
        <v>229</v>
      </c>
      <c r="L6" s="16">
        <v>55244</v>
      </c>
      <c r="M6" s="16">
        <v>8</v>
      </c>
      <c r="N6" s="16">
        <v>8</v>
      </c>
      <c r="O6" s="16" t="s">
        <v>450</v>
      </c>
      <c r="P6" s="16" t="s">
        <v>31</v>
      </c>
      <c r="R6" s="16">
        <v>41</v>
      </c>
      <c r="S6" s="16" t="s">
        <v>229</v>
      </c>
      <c r="T6" s="16">
        <v>55244</v>
      </c>
      <c r="U6" s="16">
        <v>8</v>
      </c>
      <c r="V6" s="16">
        <v>8</v>
      </c>
      <c r="W6" s="16" t="s">
        <v>450</v>
      </c>
      <c r="X6" s="16" t="s">
        <v>31</v>
      </c>
    </row>
    <row r="7" spans="1:24" x14ac:dyDescent="0.2">
      <c r="A7" s="16">
        <v>8</v>
      </c>
      <c r="B7" s="16" t="s">
        <v>208</v>
      </c>
      <c r="C7" s="16">
        <v>54727</v>
      </c>
      <c r="D7" s="16">
        <v>9</v>
      </c>
      <c r="E7" s="16">
        <v>9</v>
      </c>
      <c r="F7" s="16" t="s">
        <v>451</v>
      </c>
      <c r="G7" s="16" t="s">
        <v>24</v>
      </c>
      <c r="H7" s="29"/>
      <c r="J7" s="16">
        <v>325</v>
      </c>
      <c r="K7" s="16" t="s">
        <v>265</v>
      </c>
      <c r="L7" s="16">
        <v>54847</v>
      </c>
      <c r="M7" s="16">
        <v>2</v>
      </c>
      <c r="N7" s="16">
        <v>1</v>
      </c>
      <c r="O7" s="16" t="s">
        <v>266</v>
      </c>
      <c r="P7" s="16" t="s">
        <v>31</v>
      </c>
      <c r="R7" s="16">
        <v>325</v>
      </c>
      <c r="S7" s="16" t="s">
        <v>265</v>
      </c>
      <c r="T7" s="16">
        <v>54847</v>
      </c>
      <c r="U7" s="16">
        <v>2</v>
      </c>
      <c r="V7" s="16">
        <v>1</v>
      </c>
      <c r="W7" s="16" t="s">
        <v>266</v>
      </c>
      <c r="X7" s="16" t="s">
        <v>31</v>
      </c>
    </row>
    <row r="8" spans="1:24" x14ac:dyDescent="0.2">
      <c r="A8" s="16">
        <v>31</v>
      </c>
      <c r="B8" s="16" t="s">
        <v>212</v>
      </c>
      <c r="C8" s="16">
        <v>16277</v>
      </c>
      <c r="D8" s="16">
        <v>8</v>
      </c>
      <c r="E8" s="16">
        <v>7</v>
      </c>
      <c r="F8" s="16" t="s">
        <v>452</v>
      </c>
      <c r="G8" s="16" t="s">
        <v>18</v>
      </c>
      <c r="H8" s="29"/>
      <c r="J8" s="16">
        <v>12</v>
      </c>
      <c r="K8" s="16" t="s">
        <v>225</v>
      </c>
      <c r="L8" s="16">
        <v>6289737</v>
      </c>
      <c r="M8" s="16">
        <v>5</v>
      </c>
      <c r="N8" s="16">
        <v>5</v>
      </c>
      <c r="O8" s="16" t="s">
        <v>453</v>
      </c>
      <c r="P8" s="16" t="s">
        <v>111</v>
      </c>
      <c r="R8" s="16">
        <v>12</v>
      </c>
      <c r="S8" s="16" t="s">
        <v>225</v>
      </c>
      <c r="T8" s="16">
        <v>6289737</v>
      </c>
      <c r="U8" s="16">
        <v>5</v>
      </c>
      <c r="V8" s="16">
        <v>5</v>
      </c>
      <c r="W8" s="16" t="s">
        <v>453</v>
      </c>
      <c r="X8" s="16" t="s">
        <v>111</v>
      </c>
    </row>
    <row r="9" spans="1:24" x14ac:dyDescent="0.2">
      <c r="A9" s="16">
        <v>7</v>
      </c>
      <c r="B9" s="16" t="s">
        <v>200</v>
      </c>
      <c r="C9" s="16">
        <v>1174840</v>
      </c>
      <c r="D9" s="16">
        <v>6</v>
      </c>
      <c r="E9" s="16">
        <v>5</v>
      </c>
      <c r="F9" s="36" t="s">
        <v>454</v>
      </c>
      <c r="G9" s="16" t="s">
        <v>187</v>
      </c>
      <c r="H9" s="29" t="s">
        <v>455</v>
      </c>
      <c r="J9" s="16">
        <v>27</v>
      </c>
      <c r="K9" s="16" t="s">
        <v>237</v>
      </c>
      <c r="L9" s="16">
        <v>55253</v>
      </c>
      <c r="M9" s="16">
        <v>3</v>
      </c>
      <c r="N9" s="16">
        <v>2</v>
      </c>
      <c r="O9" s="16" t="s">
        <v>238</v>
      </c>
      <c r="P9" s="16" t="s">
        <v>111</v>
      </c>
      <c r="R9" s="16">
        <v>27</v>
      </c>
      <c r="S9" s="16" t="s">
        <v>237</v>
      </c>
      <c r="T9" s="16">
        <v>55253</v>
      </c>
      <c r="U9" s="16">
        <v>3</v>
      </c>
      <c r="V9" s="16">
        <v>2</v>
      </c>
      <c r="W9" s="16" t="s">
        <v>238</v>
      </c>
      <c r="X9" s="16" t="s">
        <v>111</v>
      </c>
    </row>
    <row r="10" spans="1:24" x14ac:dyDescent="0.2">
      <c r="A10" s="16">
        <v>37</v>
      </c>
      <c r="B10" s="16" t="s">
        <v>214</v>
      </c>
      <c r="C10" s="16">
        <v>55265</v>
      </c>
      <c r="D10" s="16">
        <v>8</v>
      </c>
      <c r="E10" s="16">
        <v>8</v>
      </c>
      <c r="F10" s="36" t="s">
        <v>456</v>
      </c>
      <c r="G10" s="16" t="s">
        <v>66</v>
      </c>
      <c r="H10" s="29" t="s">
        <v>457</v>
      </c>
      <c r="J10" s="16">
        <v>111</v>
      </c>
      <c r="K10" s="16" t="s">
        <v>255</v>
      </c>
      <c r="L10" s="16">
        <v>55243</v>
      </c>
      <c r="M10" s="16">
        <v>5</v>
      </c>
      <c r="N10" s="16">
        <v>3</v>
      </c>
      <c r="O10" s="16" t="s">
        <v>458</v>
      </c>
      <c r="P10" s="16" t="s">
        <v>111</v>
      </c>
      <c r="R10" s="16">
        <v>111</v>
      </c>
      <c r="S10" s="16" t="s">
        <v>255</v>
      </c>
      <c r="T10" s="16">
        <v>55243</v>
      </c>
      <c r="U10" s="16">
        <v>5</v>
      </c>
      <c r="V10" s="16">
        <v>3</v>
      </c>
      <c r="W10" s="16" t="s">
        <v>458</v>
      </c>
      <c r="X10" s="16" t="s">
        <v>111</v>
      </c>
    </row>
    <row r="11" spans="1:24" x14ac:dyDescent="0.2">
      <c r="A11" s="16">
        <v>17</v>
      </c>
      <c r="B11" s="16" t="s">
        <v>217</v>
      </c>
      <c r="C11" s="16">
        <v>55233</v>
      </c>
      <c r="D11" s="16">
        <v>4</v>
      </c>
      <c r="E11" s="16">
        <v>2</v>
      </c>
      <c r="F11" s="16" t="s">
        <v>459</v>
      </c>
      <c r="G11" s="16" t="s">
        <v>43</v>
      </c>
      <c r="H11" s="30" t="s">
        <v>460</v>
      </c>
      <c r="J11" s="16">
        <v>117</v>
      </c>
      <c r="K11" s="16" t="s">
        <v>267</v>
      </c>
      <c r="L11" s="16">
        <v>55310</v>
      </c>
      <c r="M11" s="16">
        <v>4</v>
      </c>
      <c r="N11" s="16">
        <v>1</v>
      </c>
      <c r="O11" s="16" t="s">
        <v>268</v>
      </c>
      <c r="P11" s="16" t="s">
        <v>111</v>
      </c>
      <c r="R11" s="16">
        <v>117</v>
      </c>
      <c r="S11" s="16" t="s">
        <v>267</v>
      </c>
      <c r="T11" s="16">
        <v>55310</v>
      </c>
      <c r="U11" s="16">
        <v>4</v>
      </c>
      <c r="V11" s="16">
        <v>1</v>
      </c>
      <c r="W11" s="16" t="s">
        <v>268</v>
      </c>
      <c r="X11" s="16" t="s">
        <v>111</v>
      </c>
    </row>
    <row r="12" spans="1:24" x14ac:dyDescent="0.2">
      <c r="A12" s="16">
        <v>127</v>
      </c>
      <c r="B12" s="16" t="s">
        <v>219</v>
      </c>
      <c r="C12" s="16">
        <v>55279</v>
      </c>
      <c r="D12" s="16">
        <v>5</v>
      </c>
      <c r="E12" s="16">
        <v>3</v>
      </c>
      <c r="F12" s="16" t="s">
        <v>461</v>
      </c>
      <c r="G12" s="16" t="s">
        <v>94</v>
      </c>
      <c r="H12" s="30"/>
      <c r="J12" s="16">
        <v>174</v>
      </c>
      <c r="K12" s="16" t="s">
        <v>204</v>
      </c>
      <c r="L12" s="16">
        <v>55226</v>
      </c>
      <c r="M12" s="16">
        <v>5</v>
      </c>
      <c r="N12" s="16">
        <v>4</v>
      </c>
      <c r="O12" s="16" t="s">
        <v>448</v>
      </c>
      <c r="P12" s="16" t="s">
        <v>38</v>
      </c>
      <c r="R12" s="16">
        <v>174</v>
      </c>
      <c r="S12" s="16" t="s">
        <v>204</v>
      </c>
      <c r="T12" s="16">
        <v>55226</v>
      </c>
      <c r="U12" s="16">
        <v>5</v>
      </c>
      <c r="V12" s="16">
        <v>4</v>
      </c>
      <c r="W12" s="16" t="s">
        <v>448</v>
      </c>
      <c r="X12" s="16" t="s">
        <v>38</v>
      </c>
    </row>
    <row r="13" spans="1:24" x14ac:dyDescent="0.2">
      <c r="A13" s="16">
        <v>12</v>
      </c>
      <c r="B13" s="16" t="s">
        <v>225</v>
      </c>
      <c r="C13" s="16">
        <v>6289737</v>
      </c>
      <c r="D13" s="16">
        <v>4</v>
      </c>
      <c r="E13" s="16">
        <v>4</v>
      </c>
      <c r="F13" s="16" t="s">
        <v>462</v>
      </c>
      <c r="G13" s="16" t="s">
        <v>111</v>
      </c>
      <c r="H13" s="30"/>
      <c r="J13" s="16">
        <v>822</v>
      </c>
      <c r="K13" s="16" t="s">
        <v>194</v>
      </c>
      <c r="L13" s="16">
        <v>15988</v>
      </c>
      <c r="M13" s="16">
        <v>9</v>
      </c>
      <c r="N13" s="16">
        <v>6</v>
      </c>
      <c r="O13" s="16" t="s">
        <v>440</v>
      </c>
      <c r="P13" s="16" t="s">
        <v>54</v>
      </c>
      <c r="R13" s="16">
        <v>822</v>
      </c>
      <c r="S13" s="16" t="s">
        <v>194</v>
      </c>
      <c r="T13" s="16">
        <v>15988</v>
      </c>
      <c r="U13" s="16">
        <v>9</v>
      </c>
      <c r="V13" s="16">
        <v>6</v>
      </c>
      <c r="W13" s="16" t="s">
        <v>440</v>
      </c>
      <c r="X13" s="16" t="s">
        <v>54</v>
      </c>
    </row>
    <row r="14" spans="1:24" x14ac:dyDescent="0.2">
      <c r="A14" s="16">
        <v>14</v>
      </c>
      <c r="B14" s="16" t="s">
        <v>223</v>
      </c>
      <c r="C14" s="16">
        <v>54857</v>
      </c>
      <c r="D14" s="16">
        <v>4</v>
      </c>
      <c r="E14" s="16">
        <v>3</v>
      </c>
      <c r="F14" s="16" t="s">
        <v>463</v>
      </c>
      <c r="G14" s="16" t="s">
        <v>84</v>
      </c>
      <c r="H14" s="30"/>
      <c r="J14" s="16">
        <v>127</v>
      </c>
      <c r="K14" s="16" t="s">
        <v>219</v>
      </c>
      <c r="L14" s="16">
        <v>55279</v>
      </c>
      <c r="M14" s="16">
        <v>8</v>
      </c>
      <c r="N14" s="16">
        <v>2</v>
      </c>
      <c r="O14" s="16" t="s">
        <v>220</v>
      </c>
      <c r="P14" s="16" t="s">
        <v>94</v>
      </c>
      <c r="Q14" s="44"/>
      <c r="R14" s="16">
        <v>127</v>
      </c>
      <c r="S14" s="16" t="s">
        <v>219</v>
      </c>
      <c r="T14" s="16">
        <v>55279</v>
      </c>
      <c r="U14" s="16">
        <v>8</v>
      </c>
      <c r="V14" s="16">
        <v>2</v>
      </c>
      <c r="W14" s="16" t="s">
        <v>220</v>
      </c>
      <c r="X14" s="16" t="s">
        <v>94</v>
      </c>
    </row>
    <row r="15" spans="1:24" x14ac:dyDescent="0.2">
      <c r="A15" s="16">
        <v>51</v>
      </c>
      <c r="B15" s="16" t="s">
        <v>221</v>
      </c>
      <c r="C15" s="16">
        <v>55268</v>
      </c>
      <c r="D15" s="16">
        <v>8</v>
      </c>
      <c r="E15" s="16">
        <v>2</v>
      </c>
      <c r="F15" s="16" t="s">
        <v>464</v>
      </c>
      <c r="G15" s="16" t="s">
        <v>94</v>
      </c>
      <c r="H15" s="30"/>
      <c r="J15" s="16">
        <v>51</v>
      </c>
      <c r="K15" s="16" t="s">
        <v>221</v>
      </c>
      <c r="L15" s="16">
        <v>55268</v>
      </c>
      <c r="M15" s="16">
        <v>6</v>
      </c>
      <c r="N15" s="16">
        <v>3</v>
      </c>
      <c r="O15" s="16" t="s">
        <v>465</v>
      </c>
      <c r="P15" s="16" t="s">
        <v>94</v>
      </c>
      <c r="R15" s="16">
        <v>51</v>
      </c>
      <c r="S15" s="16" t="s">
        <v>221</v>
      </c>
      <c r="T15" s="16">
        <v>55268</v>
      </c>
      <c r="U15" s="16">
        <v>6</v>
      </c>
      <c r="V15" s="16">
        <v>3</v>
      </c>
      <c r="W15" s="16" t="s">
        <v>465</v>
      </c>
      <c r="X15" s="16" t="s">
        <v>94</v>
      </c>
    </row>
    <row r="16" spans="1:24" x14ac:dyDescent="0.2">
      <c r="A16" s="16">
        <v>41</v>
      </c>
      <c r="B16" s="16" t="s">
        <v>229</v>
      </c>
      <c r="C16" s="16">
        <v>55244</v>
      </c>
      <c r="D16" s="16">
        <v>8</v>
      </c>
      <c r="E16" s="16">
        <v>8</v>
      </c>
      <c r="F16" s="16" t="s">
        <v>450</v>
      </c>
      <c r="G16" s="16" t="s">
        <v>31</v>
      </c>
      <c r="H16" s="30"/>
      <c r="J16" s="16">
        <v>34</v>
      </c>
      <c r="K16" s="16" t="s">
        <v>241</v>
      </c>
      <c r="L16" s="16">
        <v>54827</v>
      </c>
      <c r="M16" s="16">
        <v>7</v>
      </c>
      <c r="N16" s="16">
        <v>5</v>
      </c>
      <c r="O16" s="16" t="s">
        <v>242</v>
      </c>
      <c r="P16" s="16" t="s">
        <v>94</v>
      </c>
      <c r="R16" s="16">
        <v>34</v>
      </c>
      <c r="S16" s="16" t="s">
        <v>241</v>
      </c>
      <c r="T16" s="16">
        <v>54827</v>
      </c>
      <c r="U16" s="16">
        <v>7</v>
      </c>
      <c r="V16" s="16">
        <v>5</v>
      </c>
      <c r="W16" s="16" t="s">
        <v>242</v>
      </c>
      <c r="X16" s="16" t="s">
        <v>94</v>
      </c>
    </row>
    <row r="17" spans="1:24" x14ac:dyDescent="0.2">
      <c r="A17" s="16">
        <v>27</v>
      </c>
      <c r="B17" s="16" t="s">
        <v>237</v>
      </c>
      <c r="C17" s="16">
        <v>55253</v>
      </c>
      <c r="D17" s="16">
        <v>8</v>
      </c>
      <c r="E17" s="16">
        <v>7</v>
      </c>
      <c r="F17" s="16" t="s">
        <v>466</v>
      </c>
      <c r="G17" s="16" t="s">
        <v>111</v>
      </c>
      <c r="H17" s="30"/>
      <c r="J17" s="16">
        <v>88</v>
      </c>
      <c r="K17" s="16" t="s">
        <v>247</v>
      </c>
      <c r="L17" s="16">
        <v>110878</v>
      </c>
      <c r="M17" s="16">
        <v>8</v>
      </c>
      <c r="N17" s="16">
        <v>7</v>
      </c>
      <c r="O17" s="16" t="s">
        <v>467</v>
      </c>
      <c r="P17" s="16" t="s">
        <v>94</v>
      </c>
      <c r="R17" s="16">
        <v>88</v>
      </c>
      <c r="S17" s="16" t="s">
        <v>247</v>
      </c>
      <c r="T17" s="16">
        <v>110878</v>
      </c>
      <c r="U17" s="16">
        <v>8</v>
      </c>
      <c r="V17" s="16">
        <v>7</v>
      </c>
      <c r="W17" s="16" t="s">
        <v>467</v>
      </c>
      <c r="X17" s="16" t="s">
        <v>94</v>
      </c>
    </row>
    <row r="18" spans="1:24" x14ac:dyDescent="0.2">
      <c r="A18" s="16">
        <v>432</v>
      </c>
      <c r="B18" s="16" t="s">
        <v>235</v>
      </c>
      <c r="C18" s="16">
        <v>18805</v>
      </c>
      <c r="D18" s="16">
        <v>6</v>
      </c>
      <c r="E18" s="16">
        <v>4</v>
      </c>
      <c r="F18" s="16" t="s">
        <v>468</v>
      </c>
      <c r="G18" s="16" t="s">
        <v>90</v>
      </c>
      <c r="H18" s="30"/>
      <c r="J18" s="16">
        <v>13</v>
      </c>
      <c r="K18" s="16" t="s">
        <v>259</v>
      </c>
      <c r="L18" s="16">
        <v>55227</v>
      </c>
      <c r="M18" s="16">
        <v>5</v>
      </c>
      <c r="N18" s="16">
        <v>3</v>
      </c>
      <c r="O18" s="16" t="s">
        <v>469</v>
      </c>
      <c r="P18" s="16" t="s">
        <v>79</v>
      </c>
      <c r="R18" s="16">
        <v>13</v>
      </c>
      <c r="S18" s="16" t="s">
        <v>259</v>
      </c>
      <c r="T18" s="16">
        <v>55227</v>
      </c>
      <c r="U18" s="16">
        <v>5</v>
      </c>
      <c r="V18" s="16">
        <v>3</v>
      </c>
      <c r="W18" s="16" t="s">
        <v>469</v>
      </c>
      <c r="X18" s="16" t="s">
        <v>79</v>
      </c>
    </row>
    <row r="19" spans="1:24" x14ac:dyDescent="0.2">
      <c r="A19" s="16">
        <v>159</v>
      </c>
      <c r="B19" s="16" t="s">
        <v>239</v>
      </c>
      <c r="C19" s="16">
        <v>55270</v>
      </c>
      <c r="D19" s="16">
        <v>7</v>
      </c>
      <c r="E19" s="16">
        <v>6</v>
      </c>
      <c r="F19" s="16" t="s">
        <v>470</v>
      </c>
      <c r="G19" s="16" t="s">
        <v>24</v>
      </c>
      <c r="H19" s="30"/>
      <c r="J19" s="16">
        <v>43</v>
      </c>
      <c r="K19" s="16" t="s">
        <v>261</v>
      </c>
      <c r="L19" s="16">
        <v>55317</v>
      </c>
      <c r="M19" s="16">
        <v>7</v>
      </c>
      <c r="N19" s="16">
        <v>2</v>
      </c>
      <c r="O19" s="16" t="s">
        <v>262</v>
      </c>
      <c r="P19" s="16" t="s">
        <v>79</v>
      </c>
      <c r="R19" s="16">
        <v>43</v>
      </c>
      <c r="S19" s="16" t="s">
        <v>261</v>
      </c>
      <c r="T19" s="16">
        <v>55317</v>
      </c>
      <c r="U19" s="16">
        <v>7</v>
      </c>
      <c r="V19" s="16">
        <v>2</v>
      </c>
      <c r="W19" s="16" t="s">
        <v>262</v>
      </c>
      <c r="X19" s="16" t="s">
        <v>79</v>
      </c>
    </row>
    <row r="20" spans="1:24" x14ac:dyDescent="0.2">
      <c r="A20" s="16">
        <v>86</v>
      </c>
      <c r="B20" s="16" t="s">
        <v>227</v>
      </c>
      <c r="C20" s="16">
        <v>55228</v>
      </c>
      <c r="D20" s="16">
        <v>8</v>
      </c>
      <c r="E20" s="16">
        <v>3</v>
      </c>
      <c r="F20" s="16" t="s">
        <v>471</v>
      </c>
      <c r="G20" s="16" t="s">
        <v>18</v>
      </c>
      <c r="H20" s="32" t="s">
        <v>472</v>
      </c>
      <c r="J20" s="16">
        <v>86</v>
      </c>
      <c r="K20" s="16" t="s">
        <v>227</v>
      </c>
      <c r="L20" s="16">
        <v>55228</v>
      </c>
      <c r="M20" s="16">
        <v>7</v>
      </c>
      <c r="N20" s="16">
        <v>4</v>
      </c>
      <c r="O20" s="16" t="s">
        <v>228</v>
      </c>
      <c r="P20" s="16" t="s">
        <v>18</v>
      </c>
      <c r="R20" s="16">
        <v>86</v>
      </c>
      <c r="S20" s="16" t="s">
        <v>227</v>
      </c>
      <c r="T20" s="16">
        <v>55228</v>
      </c>
      <c r="U20" s="16">
        <v>7</v>
      </c>
      <c r="V20" s="16">
        <v>4</v>
      </c>
      <c r="W20" s="16" t="s">
        <v>228</v>
      </c>
      <c r="X20" s="16" t="s">
        <v>18</v>
      </c>
    </row>
    <row r="21" spans="1:24" x14ac:dyDescent="0.2">
      <c r="A21" s="16">
        <v>34</v>
      </c>
      <c r="B21" s="16" t="s">
        <v>241</v>
      </c>
      <c r="C21" s="16">
        <v>54827</v>
      </c>
      <c r="D21" s="16">
        <v>8</v>
      </c>
      <c r="E21" s="16">
        <v>7</v>
      </c>
      <c r="F21" s="16" t="s">
        <v>473</v>
      </c>
      <c r="G21" s="16" t="s">
        <v>94</v>
      </c>
      <c r="H21" s="32"/>
      <c r="J21" s="16">
        <v>31</v>
      </c>
      <c r="K21" s="16" t="s">
        <v>212</v>
      </c>
      <c r="L21" s="16">
        <v>16277</v>
      </c>
      <c r="M21" s="16">
        <v>7</v>
      </c>
      <c r="N21" s="16">
        <v>7</v>
      </c>
      <c r="O21" s="16" t="s">
        <v>474</v>
      </c>
      <c r="P21" s="16" t="s">
        <v>18</v>
      </c>
      <c r="R21" s="16">
        <v>31</v>
      </c>
      <c r="S21" s="16" t="s">
        <v>212</v>
      </c>
      <c r="T21" s="16">
        <v>16277</v>
      </c>
      <c r="U21" s="16">
        <v>7</v>
      </c>
      <c r="V21" s="16">
        <v>7</v>
      </c>
      <c r="W21" s="16" t="s">
        <v>474</v>
      </c>
      <c r="X21" s="16" t="s">
        <v>18</v>
      </c>
    </row>
    <row r="22" spans="1:24" x14ac:dyDescent="0.2">
      <c r="A22" s="16">
        <v>171</v>
      </c>
      <c r="B22" s="16" t="s">
        <v>243</v>
      </c>
      <c r="C22" s="16">
        <v>54741</v>
      </c>
      <c r="D22" s="16">
        <v>8</v>
      </c>
      <c r="E22" s="16">
        <v>6</v>
      </c>
      <c r="F22" s="16" t="s">
        <v>475</v>
      </c>
      <c r="G22" s="16" t="s">
        <v>143</v>
      </c>
      <c r="H22" s="32"/>
      <c r="J22" s="16">
        <v>26</v>
      </c>
      <c r="K22" s="16" t="s">
        <v>245</v>
      </c>
      <c r="L22" s="16">
        <v>55251</v>
      </c>
      <c r="M22" s="16">
        <v>8</v>
      </c>
      <c r="N22" s="16">
        <v>3</v>
      </c>
      <c r="O22" s="16" t="s">
        <v>476</v>
      </c>
      <c r="P22" s="16" t="s">
        <v>162</v>
      </c>
      <c r="R22" s="16">
        <v>26</v>
      </c>
      <c r="S22" s="16" t="s">
        <v>245</v>
      </c>
      <c r="T22" s="16">
        <v>55251</v>
      </c>
      <c r="U22" s="16">
        <v>8</v>
      </c>
      <c r="V22" s="16">
        <v>3</v>
      </c>
      <c r="W22" s="16" t="s">
        <v>476</v>
      </c>
      <c r="X22" s="16" t="s">
        <v>162</v>
      </c>
    </row>
    <row r="23" spans="1:24" x14ac:dyDescent="0.2">
      <c r="A23" s="16">
        <v>26</v>
      </c>
      <c r="B23" s="16" t="s">
        <v>245</v>
      </c>
      <c r="C23" s="16">
        <v>55251</v>
      </c>
      <c r="D23" s="16">
        <v>8</v>
      </c>
      <c r="E23" s="16">
        <v>7</v>
      </c>
      <c r="F23" s="16" t="s">
        <v>477</v>
      </c>
      <c r="G23" s="16" t="s">
        <v>162</v>
      </c>
      <c r="H23" s="32"/>
      <c r="J23" s="16">
        <v>78</v>
      </c>
      <c r="K23" s="16" t="s">
        <v>249</v>
      </c>
      <c r="L23" s="16">
        <v>17058</v>
      </c>
      <c r="M23" s="16">
        <v>3</v>
      </c>
      <c r="N23" s="16">
        <v>2</v>
      </c>
      <c r="O23" s="16" t="s">
        <v>478</v>
      </c>
      <c r="P23" s="16" t="s">
        <v>162</v>
      </c>
      <c r="R23" s="16">
        <v>78</v>
      </c>
      <c r="S23" s="16" t="s">
        <v>249</v>
      </c>
      <c r="T23" s="16">
        <v>17058</v>
      </c>
      <c r="U23" s="16">
        <v>3</v>
      </c>
      <c r="V23" s="16">
        <v>2</v>
      </c>
      <c r="W23" s="16" t="s">
        <v>478</v>
      </c>
      <c r="X23" s="16" t="s">
        <v>162</v>
      </c>
    </row>
    <row r="24" spans="1:24" x14ac:dyDescent="0.2">
      <c r="A24" s="16">
        <v>88</v>
      </c>
      <c r="B24" s="16" t="s">
        <v>247</v>
      </c>
      <c r="C24" s="16">
        <v>110878</v>
      </c>
      <c r="D24" s="16">
        <v>8</v>
      </c>
      <c r="E24" s="16">
        <v>7</v>
      </c>
      <c r="F24" s="16" t="s">
        <v>467</v>
      </c>
      <c r="G24" s="16" t="s">
        <v>94</v>
      </c>
      <c r="H24" s="32"/>
      <c r="J24" s="16">
        <v>37</v>
      </c>
      <c r="K24" s="16" t="s">
        <v>214</v>
      </c>
      <c r="L24" s="16">
        <v>55265</v>
      </c>
      <c r="M24" s="16">
        <v>8</v>
      </c>
      <c r="N24" s="16">
        <v>2</v>
      </c>
      <c r="O24" s="16" t="s">
        <v>479</v>
      </c>
      <c r="P24" s="16" t="s">
        <v>66</v>
      </c>
      <c r="R24" s="16">
        <v>37</v>
      </c>
      <c r="S24" s="16" t="s">
        <v>214</v>
      </c>
      <c r="T24" s="16">
        <v>55265</v>
      </c>
      <c r="U24" s="16">
        <v>8</v>
      </c>
      <c r="V24" s="16">
        <v>2</v>
      </c>
      <c r="W24" s="16" t="s">
        <v>479</v>
      </c>
      <c r="X24" s="16" t="s">
        <v>66</v>
      </c>
    </row>
    <row r="25" spans="1:24" x14ac:dyDescent="0.2">
      <c r="A25" s="16">
        <v>98</v>
      </c>
      <c r="B25" s="16" t="s">
        <v>251</v>
      </c>
      <c r="C25" s="16">
        <v>17052</v>
      </c>
      <c r="D25" s="16">
        <v>7</v>
      </c>
      <c r="E25" s="16">
        <v>4</v>
      </c>
      <c r="F25" s="16" t="s">
        <v>480</v>
      </c>
      <c r="G25" s="16" t="s">
        <v>143</v>
      </c>
      <c r="H25" s="32"/>
      <c r="J25" s="16">
        <v>15</v>
      </c>
      <c r="K25" s="16" t="s">
        <v>263</v>
      </c>
      <c r="L25" s="16">
        <v>51481</v>
      </c>
      <c r="M25" s="16">
        <v>5</v>
      </c>
      <c r="N25" s="16">
        <v>2</v>
      </c>
      <c r="O25" s="16" t="s">
        <v>481</v>
      </c>
      <c r="P25" s="16" t="s">
        <v>66</v>
      </c>
      <c r="R25" s="16">
        <v>15</v>
      </c>
      <c r="S25" s="16" t="s">
        <v>263</v>
      </c>
      <c r="T25" s="16">
        <v>51481</v>
      </c>
      <c r="U25" s="16">
        <v>5</v>
      </c>
      <c r="V25" s="16">
        <v>2</v>
      </c>
      <c r="W25" s="16" t="s">
        <v>481</v>
      </c>
      <c r="X25" s="16" t="s">
        <v>66</v>
      </c>
    </row>
    <row r="26" spans="1:24" x14ac:dyDescent="0.2">
      <c r="A26" s="16">
        <v>111</v>
      </c>
      <c r="B26" s="16" t="s">
        <v>255</v>
      </c>
      <c r="C26" s="16">
        <v>55243</v>
      </c>
      <c r="D26" s="16">
        <v>5</v>
      </c>
      <c r="E26" s="16">
        <v>3</v>
      </c>
      <c r="F26" s="16" t="s">
        <v>458</v>
      </c>
      <c r="G26" s="16" t="s">
        <v>111</v>
      </c>
      <c r="H26" s="32"/>
      <c r="J26" s="16">
        <v>432</v>
      </c>
      <c r="K26" s="16" t="s">
        <v>235</v>
      </c>
      <c r="L26" s="16">
        <v>18805</v>
      </c>
      <c r="M26" s="16">
        <v>7</v>
      </c>
      <c r="N26" s="16">
        <v>2</v>
      </c>
      <c r="O26" s="16" t="s">
        <v>236</v>
      </c>
      <c r="P26" s="16" t="s">
        <v>90</v>
      </c>
      <c r="R26" s="16">
        <v>432</v>
      </c>
      <c r="S26" s="16" t="s">
        <v>235</v>
      </c>
      <c r="T26" s="16">
        <v>18805</v>
      </c>
      <c r="U26" s="16">
        <v>7</v>
      </c>
      <c r="V26" s="16">
        <v>2</v>
      </c>
      <c r="W26" s="16" t="s">
        <v>236</v>
      </c>
      <c r="X26" s="16" t="s">
        <v>90</v>
      </c>
    </row>
    <row r="27" spans="1:24" x14ac:dyDescent="0.2">
      <c r="A27" s="16">
        <v>43</v>
      </c>
      <c r="B27" s="16" t="s">
        <v>261</v>
      </c>
      <c r="C27" s="16">
        <v>55317</v>
      </c>
      <c r="D27" s="16">
        <v>7</v>
      </c>
      <c r="E27" s="16">
        <v>5</v>
      </c>
      <c r="F27" s="16" t="s">
        <v>482</v>
      </c>
      <c r="G27" s="16" t="s">
        <v>79</v>
      </c>
      <c r="H27" s="32"/>
      <c r="J27" s="16">
        <v>351</v>
      </c>
      <c r="K27" s="16" t="s">
        <v>257</v>
      </c>
      <c r="L27" s="16">
        <v>55224</v>
      </c>
      <c r="M27" s="16">
        <v>6</v>
      </c>
      <c r="N27" s="16">
        <v>5</v>
      </c>
      <c r="O27" s="16" t="s">
        <v>258</v>
      </c>
      <c r="P27" s="16" t="s">
        <v>59</v>
      </c>
      <c r="R27" s="16">
        <v>351</v>
      </c>
      <c r="S27" s="16" t="s">
        <v>257</v>
      </c>
      <c r="T27" s="16">
        <v>55224</v>
      </c>
      <c r="U27" s="16">
        <v>6</v>
      </c>
      <c r="V27" s="16">
        <v>5</v>
      </c>
      <c r="W27" s="16" t="s">
        <v>258</v>
      </c>
      <c r="X27" s="16" t="s">
        <v>59</v>
      </c>
    </row>
    <row r="28" spans="1:24" x14ac:dyDescent="0.2">
      <c r="A28" s="16">
        <v>13</v>
      </c>
      <c r="B28" s="16" t="s">
        <v>259</v>
      </c>
      <c r="C28" s="16">
        <v>55227</v>
      </c>
      <c r="D28" s="16">
        <v>7</v>
      </c>
      <c r="E28" s="16">
        <v>3</v>
      </c>
      <c r="F28" s="16" t="s">
        <v>483</v>
      </c>
      <c r="G28" s="16" t="s">
        <v>79</v>
      </c>
      <c r="H28" s="32"/>
      <c r="J28" s="16">
        <v>14</v>
      </c>
      <c r="K28" s="16" t="s">
        <v>223</v>
      </c>
      <c r="L28" s="16">
        <v>54857</v>
      </c>
      <c r="M28" s="16">
        <v>5</v>
      </c>
      <c r="N28" s="16">
        <v>3</v>
      </c>
      <c r="O28" s="16" t="s">
        <v>484</v>
      </c>
      <c r="P28" s="16" t="s">
        <v>84</v>
      </c>
      <c r="R28" s="16">
        <v>14</v>
      </c>
      <c r="S28" s="16" t="s">
        <v>223</v>
      </c>
      <c r="T28" s="16">
        <v>54857</v>
      </c>
      <c r="U28" s="16">
        <v>5</v>
      </c>
      <c r="V28" s="16">
        <v>3</v>
      </c>
      <c r="W28" s="16" t="s">
        <v>484</v>
      </c>
      <c r="X28" s="16" t="s">
        <v>84</v>
      </c>
    </row>
    <row r="29" spans="1:24" x14ac:dyDescent="0.2">
      <c r="A29" s="16">
        <v>5</v>
      </c>
      <c r="B29" s="16" t="s">
        <v>253</v>
      </c>
      <c r="C29" s="16">
        <v>55237</v>
      </c>
      <c r="D29" s="16">
        <v>6</v>
      </c>
      <c r="E29" s="16">
        <v>5</v>
      </c>
      <c r="F29" s="16" t="s">
        <v>485</v>
      </c>
      <c r="G29" s="16" t="s">
        <v>48</v>
      </c>
      <c r="H29" s="32"/>
      <c r="J29" s="33">
        <v>100</v>
      </c>
      <c r="K29" s="33" t="s">
        <v>206</v>
      </c>
      <c r="L29" s="33">
        <v>9605</v>
      </c>
      <c r="M29" s="33">
        <v>4</v>
      </c>
      <c r="N29" s="33">
        <v>3</v>
      </c>
      <c r="O29" s="33" t="s">
        <v>449</v>
      </c>
      <c r="P29" s="33" t="s">
        <v>48</v>
      </c>
      <c r="Q29" s="43"/>
      <c r="R29" s="33">
        <v>100</v>
      </c>
      <c r="S29" s="33" t="s">
        <v>206</v>
      </c>
      <c r="T29" s="33">
        <v>9605</v>
      </c>
      <c r="U29" s="33">
        <v>4</v>
      </c>
      <c r="V29" s="33">
        <v>3</v>
      </c>
      <c r="W29" s="33" t="s">
        <v>449</v>
      </c>
      <c r="X29" s="33" t="s">
        <v>48</v>
      </c>
    </row>
    <row r="30" spans="1:24" x14ac:dyDescent="0.2">
      <c r="A30" s="16">
        <v>15</v>
      </c>
      <c r="B30" s="16" t="s">
        <v>263</v>
      </c>
      <c r="C30" s="16">
        <v>51481</v>
      </c>
      <c r="D30" s="16">
        <v>5</v>
      </c>
      <c r="E30" s="16">
        <v>5</v>
      </c>
      <c r="F30" s="16" t="s">
        <v>486</v>
      </c>
      <c r="G30" s="16" t="s">
        <v>66</v>
      </c>
      <c r="H30" s="32"/>
      <c r="J30" s="16">
        <v>5</v>
      </c>
      <c r="K30" s="16" t="s">
        <v>253</v>
      </c>
      <c r="L30" s="16">
        <v>55237</v>
      </c>
      <c r="M30" s="16">
        <v>4</v>
      </c>
      <c r="N30" s="16">
        <v>3</v>
      </c>
      <c r="O30" s="16" t="s">
        <v>487</v>
      </c>
      <c r="P30" s="16" t="s">
        <v>48</v>
      </c>
      <c r="R30" s="16">
        <v>5</v>
      </c>
      <c r="S30" s="16" t="s">
        <v>253</v>
      </c>
      <c r="T30" s="16">
        <v>55237</v>
      </c>
      <c r="U30" s="16">
        <v>4</v>
      </c>
      <c r="V30" s="16">
        <v>3</v>
      </c>
      <c r="W30" s="16" t="s">
        <v>487</v>
      </c>
      <c r="X30" s="16" t="s">
        <v>48</v>
      </c>
    </row>
    <row r="31" spans="1:24" x14ac:dyDescent="0.2">
      <c r="A31" s="16">
        <v>117</v>
      </c>
      <c r="B31" s="16" t="s">
        <v>267</v>
      </c>
      <c r="C31" s="16">
        <v>55310</v>
      </c>
      <c r="D31" s="16">
        <v>4</v>
      </c>
      <c r="E31" s="16">
        <v>1</v>
      </c>
      <c r="F31" s="16" t="s">
        <v>268</v>
      </c>
      <c r="G31" s="16" t="s">
        <v>111</v>
      </c>
      <c r="H31" s="32"/>
      <c r="J31" s="16">
        <v>171</v>
      </c>
      <c r="K31" s="16" t="s">
        <v>243</v>
      </c>
      <c r="L31" s="16">
        <v>54741</v>
      </c>
      <c r="M31" s="16">
        <v>8</v>
      </c>
      <c r="N31" s="16">
        <v>6</v>
      </c>
      <c r="O31" s="16" t="s">
        <v>475</v>
      </c>
      <c r="P31" s="16" t="s">
        <v>143</v>
      </c>
      <c r="R31" s="16">
        <v>171</v>
      </c>
      <c r="S31" s="16" t="s">
        <v>243</v>
      </c>
      <c r="T31" s="16">
        <v>54741</v>
      </c>
      <c r="U31" s="16">
        <v>8</v>
      </c>
      <c r="V31" s="16">
        <v>6</v>
      </c>
      <c r="W31" s="16" t="s">
        <v>475</v>
      </c>
      <c r="X31" s="16" t="s">
        <v>143</v>
      </c>
    </row>
    <row r="32" spans="1:24" x14ac:dyDescent="0.2">
      <c r="A32" s="16">
        <v>325</v>
      </c>
      <c r="B32" s="16" t="s">
        <v>265</v>
      </c>
      <c r="C32" s="16">
        <v>54847</v>
      </c>
      <c r="D32" s="16">
        <v>6</v>
      </c>
      <c r="E32" s="16">
        <v>6</v>
      </c>
      <c r="F32" s="16" t="s">
        <v>488</v>
      </c>
      <c r="G32" s="16" t="s">
        <v>31</v>
      </c>
      <c r="H32" s="32"/>
      <c r="J32" s="16">
        <v>98</v>
      </c>
      <c r="K32" s="16" t="s">
        <v>251</v>
      </c>
      <c r="L32" s="16">
        <v>17052</v>
      </c>
      <c r="M32" s="16">
        <v>8</v>
      </c>
      <c r="N32" s="16">
        <v>2</v>
      </c>
      <c r="O32" s="16" t="s">
        <v>252</v>
      </c>
      <c r="P32" s="16" t="s">
        <v>143</v>
      </c>
      <c r="R32" s="16">
        <v>98</v>
      </c>
      <c r="S32" s="16" t="s">
        <v>251</v>
      </c>
      <c r="T32" s="16">
        <v>17052</v>
      </c>
      <c r="U32" s="16">
        <v>8</v>
      </c>
      <c r="V32" s="16">
        <v>2</v>
      </c>
      <c r="W32" s="16" t="s">
        <v>252</v>
      </c>
      <c r="X32" s="16" t="s">
        <v>143</v>
      </c>
    </row>
    <row r="33" spans="1:24" x14ac:dyDescent="0.2">
      <c r="A33" s="16">
        <v>921</v>
      </c>
      <c r="B33" s="16" t="s">
        <v>192</v>
      </c>
      <c r="C33" s="16">
        <v>13968955</v>
      </c>
      <c r="D33" s="16">
        <v>4</v>
      </c>
      <c r="E33" s="16">
        <v>4</v>
      </c>
      <c r="F33" s="16" t="s">
        <v>489</v>
      </c>
      <c r="G33" s="16" t="s">
        <v>24</v>
      </c>
      <c r="H33" s="35" t="s">
        <v>490</v>
      </c>
      <c r="J33" s="16">
        <v>7</v>
      </c>
      <c r="K33" s="16" t="s">
        <v>200</v>
      </c>
      <c r="L33" s="16">
        <v>1174840</v>
      </c>
      <c r="M33" s="16">
        <v>7</v>
      </c>
      <c r="N33" s="16">
        <v>7</v>
      </c>
      <c r="O33" s="16" t="s">
        <v>491</v>
      </c>
      <c r="P33" s="16" t="s">
        <v>187</v>
      </c>
      <c r="R33" s="16">
        <v>7</v>
      </c>
      <c r="S33" s="16" t="s">
        <v>200</v>
      </c>
      <c r="T33" s="16">
        <v>1174840</v>
      </c>
      <c r="U33" s="16">
        <v>7</v>
      </c>
      <c r="V33" s="16">
        <v>7</v>
      </c>
      <c r="W33" s="16" t="s">
        <v>491</v>
      </c>
      <c r="X33" s="16" t="s">
        <v>187</v>
      </c>
    </row>
    <row r="34" spans="1:24" x14ac:dyDescent="0.2">
      <c r="A34" s="16">
        <v>3</v>
      </c>
      <c r="B34" s="16" t="s">
        <v>196</v>
      </c>
      <c r="C34" s="16">
        <v>16264</v>
      </c>
      <c r="D34" s="16">
        <v>5</v>
      </c>
      <c r="E34" s="16">
        <v>4</v>
      </c>
      <c r="F34" s="16" t="s">
        <v>492</v>
      </c>
      <c r="G34" s="16" t="s">
        <v>31</v>
      </c>
      <c r="H34" s="35"/>
      <c r="J34" s="16">
        <v>921</v>
      </c>
      <c r="K34" s="16" t="s">
        <v>192</v>
      </c>
      <c r="L34" s="16">
        <v>13968955</v>
      </c>
      <c r="M34" s="16">
        <v>3</v>
      </c>
      <c r="N34" s="16">
        <v>3</v>
      </c>
      <c r="O34" s="16" t="s">
        <v>193</v>
      </c>
      <c r="P34" s="16" t="s">
        <v>24</v>
      </c>
      <c r="R34" s="16">
        <v>921</v>
      </c>
      <c r="S34" s="16" t="s">
        <v>192</v>
      </c>
      <c r="T34" s="16">
        <v>13968955</v>
      </c>
      <c r="U34" s="16">
        <v>3</v>
      </c>
      <c r="V34" s="16">
        <v>3</v>
      </c>
      <c r="W34" s="16" t="s">
        <v>193</v>
      </c>
      <c r="X34" s="16" t="s">
        <v>24</v>
      </c>
    </row>
    <row r="35" spans="1:24" x14ac:dyDescent="0.2">
      <c r="A35" s="16">
        <v>822</v>
      </c>
      <c r="B35" s="16" t="s">
        <v>194</v>
      </c>
      <c r="C35" s="16">
        <v>15988</v>
      </c>
      <c r="D35" s="16">
        <v>7</v>
      </c>
      <c r="E35" s="16">
        <v>3</v>
      </c>
      <c r="F35" s="16" t="s">
        <v>493</v>
      </c>
      <c r="G35" s="16" t="s">
        <v>54</v>
      </c>
      <c r="H35" s="35"/>
      <c r="J35" s="16">
        <v>8</v>
      </c>
      <c r="K35" s="16" t="s">
        <v>208</v>
      </c>
      <c r="L35" s="16">
        <v>54727</v>
      </c>
      <c r="M35" s="16">
        <v>3</v>
      </c>
      <c r="N35" s="16">
        <v>2</v>
      </c>
      <c r="O35" s="16" t="s">
        <v>494</v>
      </c>
      <c r="P35" s="16" t="s">
        <v>24</v>
      </c>
      <c r="R35" s="16">
        <v>8</v>
      </c>
      <c r="S35" s="16" t="s">
        <v>208</v>
      </c>
      <c r="T35" s="16">
        <v>54727</v>
      </c>
      <c r="U35" s="16">
        <v>3</v>
      </c>
      <c r="V35" s="16">
        <v>2</v>
      </c>
      <c r="W35" s="16" t="s">
        <v>494</v>
      </c>
      <c r="X35" s="16" t="s">
        <v>24</v>
      </c>
    </row>
    <row r="36" spans="1:24" x14ac:dyDescent="0.2">
      <c r="A36" s="16">
        <v>96</v>
      </c>
      <c r="B36" s="16" t="s">
        <v>198</v>
      </c>
      <c r="C36" s="16">
        <v>9766</v>
      </c>
      <c r="D36" s="16">
        <v>7</v>
      </c>
      <c r="E36" s="16">
        <v>5</v>
      </c>
      <c r="F36" s="16" t="s">
        <v>495</v>
      </c>
      <c r="G36" s="16" t="s">
        <v>43</v>
      </c>
      <c r="H36" s="35"/>
      <c r="J36" s="16">
        <v>159</v>
      </c>
      <c r="K36" s="16" t="s">
        <v>239</v>
      </c>
      <c r="L36" s="16">
        <v>55270</v>
      </c>
      <c r="M36" s="16">
        <v>7</v>
      </c>
      <c r="N36" s="16">
        <v>6</v>
      </c>
      <c r="O36" s="16" t="s">
        <v>470</v>
      </c>
      <c r="P36" s="16" t="s">
        <v>24</v>
      </c>
      <c r="R36" s="16">
        <v>159</v>
      </c>
      <c r="S36" s="16" t="s">
        <v>239</v>
      </c>
      <c r="T36" s="16">
        <v>55270</v>
      </c>
      <c r="U36" s="16">
        <v>7</v>
      </c>
      <c r="V36" s="16">
        <v>6</v>
      </c>
      <c r="W36" s="16" t="s">
        <v>470</v>
      </c>
      <c r="X36" s="16" t="s">
        <v>24</v>
      </c>
    </row>
    <row r="37" spans="1:24" x14ac:dyDescent="0.2">
      <c r="A37" s="16">
        <v>7</v>
      </c>
      <c r="B37" s="16" t="s">
        <v>200</v>
      </c>
      <c r="C37" s="16">
        <v>1174840</v>
      </c>
      <c r="D37" s="16">
        <v>7</v>
      </c>
      <c r="E37" s="16">
        <v>5</v>
      </c>
      <c r="F37" s="16" t="s">
        <v>496</v>
      </c>
      <c r="G37" s="16" t="s">
        <v>187</v>
      </c>
      <c r="H37" s="35"/>
    </row>
    <row r="38" spans="1:24" x14ac:dyDescent="0.2">
      <c r="A38" s="16">
        <v>776</v>
      </c>
      <c r="B38" s="16" t="s">
        <v>202</v>
      </c>
      <c r="C38" s="16">
        <v>55278</v>
      </c>
      <c r="D38" s="16">
        <v>5</v>
      </c>
      <c r="E38" s="16">
        <v>4</v>
      </c>
      <c r="F38" s="16" t="s">
        <v>497</v>
      </c>
      <c r="G38" s="16" t="s">
        <v>43</v>
      </c>
      <c r="H38" s="35"/>
    </row>
    <row r="39" spans="1:24" x14ac:dyDescent="0.2">
      <c r="A39" s="16">
        <v>174</v>
      </c>
      <c r="B39" s="16" t="s">
        <v>204</v>
      </c>
      <c r="C39" s="16">
        <v>55226</v>
      </c>
      <c r="D39" s="16">
        <v>5</v>
      </c>
      <c r="E39" s="16">
        <v>4</v>
      </c>
      <c r="F39" s="16" t="s">
        <v>498</v>
      </c>
      <c r="G39" s="16" t="s">
        <v>38</v>
      </c>
      <c r="H39" s="35"/>
    </row>
    <row r="40" spans="1:24" x14ac:dyDescent="0.2">
      <c r="A40" s="33">
        <v>100</v>
      </c>
      <c r="B40" s="33" t="s">
        <v>206</v>
      </c>
      <c r="C40" s="33">
        <v>9605</v>
      </c>
      <c r="D40" s="33">
        <v>5</v>
      </c>
      <c r="E40" s="33">
        <v>4</v>
      </c>
      <c r="F40" s="33" t="s">
        <v>499</v>
      </c>
      <c r="G40" s="33" t="s">
        <v>48</v>
      </c>
      <c r="H40" s="35"/>
    </row>
    <row r="41" spans="1:24" x14ac:dyDescent="0.2">
      <c r="A41" s="16">
        <v>8</v>
      </c>
      <c r="B41" s="16" t="s">
        <v>208</v>
      </c>
      <c r="C41" s="16">
        <v>54727</v>
      </c>
      <c r="D41" s="16">
        <v>5</v>
      </c>
      <c r="E41" s="16">
        <v>3</v>
      </c>
      <c r="F41" s="16" t="s">
        <v>500</v>
      </c>
      <c r="G41" s="16" t="s">
        <v>24</v>
      </c>
      <c r="H41" s="35"/>
    </row>
    <row r="42" spans="1:24" x14ac:dyDescent="0.2">
      <c r="A42" s="16">
        <v>31</v>
      </c>
      <c r="B42" s="16" t="s">
        <v>212</v>
      </c>
      <c r="C42" s="16">
        <v>16277</v>
      </c>
      <c r="D42" s="16">
        <v>7</v>
      </c>
      <c r="E42" s="16">
        <v>3</v>
      </c>
      <c r="F42" s="16" t="s">
        <v>501</v>
      </c>
      <c r="G42" s="16" t="s">
        <v>18</v>
      </c>
      <c r="H42" s="35"/>
    </row>
    <row r="43" spans="1:24" x14ac:dyDescent="0.2">
      <c r="A43" s="16">
        <v>37</v>
      </c>
      <c r="B43" s="16" t="s">
        <v>214</v>
      </c>
      <c r="C43" s="16">
        <v>55265</v>
      </c>
      <c r="D43" s="16">
        <v>6</v>
      </c>
      <c r="E43" s="16">
        <v>5</v>
      </c>
      <c r="F43" s="16" t="s">
        <v>502</v>
      </c>
      <c r="G43" s="16" t="s">
        <v>66</v>
      </c>
      <c r="H43" s="35"/>
    </row>
    <row r="44" spans="1:24" x14ac:dyDescent="0.2">
      <c r="A44" s="16">
        <v>17</v>
      </c>
      <c r="B44" s="16" t="s">
        <v>217</v>
      </c>
      <c r="C44" s="16">
        <v>55233</v>
      </c>
      <c r="D44" s="16">
        <v>4</v>
      </c>
      <c r="E44" s="16">
        <v>2</v>
      </c>
      <c r="F44" s="16" t="s">
        <v>503</v>
      </c>
      <c r="G44" s="16" t="s">
        <v>43</v>
      </c>
      <c r="H44" s="30" t="s">
        <v>504</v>
      </c>
    </row>
    <row r="45" spans="1:24" x14ac:dyDescent="0.2">
      <c r="A45" s="16">
        <v>127</v>
      </c>
      <c r="B45" s="16" t="s">
        <v>219</v>
      </c>
      <c r="C45" s="16">
        <v>55279</v>
      </c>
      <c r="D45" s="16">
        <v>6</v>
      </c>
      <c r="E45" s="16">
        <v>4</v>
      </c>
      <c r="F45" s="16" t="s">
        <v>505</v>
      </c>
      <c r="G45" s="16" t="s">
        <v>94</v>
      </c>
      <c r="H45" s="30"/>
    </row>
    <row r="46" spans="1:24" x14ac:dyDescent="0.2">
      <c r="A46" s="16">
        <v>12</v>
      </c>
      <c r="B46" s="16" t="s">
        <v>225</v>
      </c>
      <c r="C46" s="16">
        <v>6289737</v>
      </c>
      <c r="D46" s="16">
        <v>4</v>
      </c>
      <c r="E46" s="16">
        <v>4</v>
      </c>
      <c r="F46" s="16" t="s">
        <v>506</v>
      </c>
      <c r="G46" s="16" t="s">
        <v>111</v>
      </c>
      <c r="H46" s="30"/>
    </row>
    <row r="47" spans="1:24" x14ac:dyDescent="0.2">
      <c r="A47" s="16">
        <v>14</v>
      </c>
      <c r="B47" s="16" t="s">
        <v>223</v>
      </c>
      <c r="C47" s="16">
        <v>54857</v>
      </c>
      <c r="D47" s="16">
        <v>5</v>
      </c>
      <c r="E47" s="16">
        <v>4</v>
      </c>
      <c r="F47" s="16" t="s">
        <v>507</v>
      </c>
      <c r="G47" s="16" t="s">
        <v>84</v>
      </c>
      <c r="H47" s="30"/>
    </row>
    <row r="48" spans="1:24" x14ac:dyDescent="0.2">
      <c r="A48" s="16">
        <v>51</v>
      </c>
      <c r="B48" s="16" t="s">
        <v>221</v>
      </c>
      <c r="C48" s="16">
        <v>55268</v>
      </c>
      <c r="D48" s="16">
        <v>5</v>
      </c>
      <c r="E48" s="16">
        <v>1</v>
      </c>
      <c r="F48" s="16" t="s">
        <v>508</v>
      </c>
      <c r="G48" s="16" t="s">
        <v>94</v>
      </c>
      <c r="H48" s="30"/>
    </row>
    <row r="49" spans="1:8" x14ac:dyDescent="0.2">
      <c r="A49" s="16">
        <v>86</v>
      </c>
      <c r="B49" s="16" t="s">
        <v>227</v>
      </c>
      <c r="C49" s="16">
        <v>55228</v>
      </c>
      <c r="D49" s="16">
        <v>5</v>
      </c>
      <c r="E49" s="16">
        <v>4</v>
      </c>
      <c r="F49" s="16" t="s">
        <v>509</v>
      </c>
      <c r="G49" s="16" t="s">
        <v>18</v>
      </c>
      <c r="H49" s="30"/>
    </row>
    <row r="50" spans="1:8" x14ac:dyDescent="0.2">
      <c r="A50" s="16">
        <v>27</v>
      </c>
      <c r="B50" s="16" t="s">
        <v>237</v>
      </c>
      <c r="C50" s="16">
        <v>55253</v>
      </c>
      <c r="D50" s="16">
        <v>3</v>
      </c>
      <c r="E50" s="16">
        <v>2</v>
      </c>
      <c r="F50" s="16" t="s">
        <v>238</v>
      </c>
      <c r="G50" s="16" t="s">
        <v>111</v>
      </c>
      <c r="H50" s="30"/>
    </row>
    <row r="51" spans="1:8" x14ac:dyDescent="0.2">
      <c r="A51" s="16">
        <v>41</v>
      </c>
      <c r="B51" s="16" t="s">
        <v>229</v>
      </c>
      <c r="C51" s="16">
        <v>55244</v>
      </c>
      <c r="D51" s="16">
        <v>5</v>
      </c>
      <c r="E51" s="16">
        <v>3</v>
      </c>
      <c r="F51" s="16" t="s">
        <v>510</v>
      </c>
      <c r="G51" s="16" t="s">
        <v>31</v>
      </c>
      <c r="H51" s="30"/>
    </row>
    <row r="52" spans="1:8" x14ac:dyDescent="0.2">
      <c r="A52" s="16">
        <v>432</v>
      </c>
      <c r="B52" s="16" t="s">
        <v>235</v>
      </c>
      <c r="C52" s="16">
        <v>18805</v>
      </c>
      <c r="D52" s="16">
        <v>5</v>
      </c>
      <c r="E52" s="16">
        <v>4</v>
      </c>
      <c r="F52" s="16" t="s">
        <v>511</v>
      </c>
      <c r="G52" s="16" t="s">
        <v>90</v>
      </c>
      <c r="H52" s="30"/>
    </row>
    <row r="53" spans="1:8" x14ac:dyDescent="0.2">
      <c r="A53" s="16">
        <v>159</v>
      </c>
      <c r="B53" s="16" t="s">
        <v>239</v>
      </c>
      <c r="C53" s="16">
        <v>55270</v>
      </c>
      <c r="D53" s="16">
        <v>3</v>
      </c>
      <c r="E53" s="16">
        <v>2</v>
      </c>
      <c r="F53" s="16" t="s">
        <v>512</v>
      </c>
      <c r="G53" s="16" t="s">
        <v>24</v>
      </c>
      <c r="H53" s="30"/>
    </row>
    <row r="54" spans="1:8" x14ac:dyDescent="0.2">
      <c r="A54" s="16">
        <v>34</v>
      </c>
      <c r="B54" s="16" t="s">
        <v>241</v>
      </c>
      <c r="C54" s="16">
        <v>54827</v>
      </c>
      <c r="D54" s="16">
        <v>7</v>
      </c>
      <c r="E54" s="16">
        <v>3</v>
      </c>
      <c r="F54" s="16" t="s">
        <v>513</v>
      </c>
      <c r="G54" s="16" t="s">
        <v>94</v>
      </c>
      <c r="H54" s="31" t="s">
        <v>514</v>
      </c>
    </row>
    <row r="55" spans="1:8" x14ac:dyDescent="0.2">
      <c r="A55" s="16">
        <v>171</v>
      </c>
      <c r="B55" s="16" t="s">
        <v>243</v>
      </c>
      <c r="C55" s="16">
        <v>54741</v>
      </c>
      <c r="D55" s="16">
        <v>8</v>
      </c>
      <c r="E55" s="16">
        <v>3</v>
      </c>
      <c r="F55" s="16" t="s">
        <v>515</v>
      </c>
      <c r="G55" s="16" t="s">
        <v>143</v>
      </c>
      <c r="H55" s="32"/>
    </row>
    <row r="56" spans="1:8" x14ac:dyDescent="0.2">
      <c r="A56" s="16">
        <v>26</v>
      </c>
      <c r="B56" s="16" t="s">
        <v>245</v>
      </c>
      <c r="C56" s="16">
        <v>55251</v>
      </c>
      <c r="D56" s="16">
        <v>8</v>
      </c>
      <c r="E56" s="16">
        <v>3</v>
      </c>
      <c r="F56" s="16" t="s">
        <v>476</v>
      </c>
      <c r="G56" s="16" t="s">
        <v>162</v>
      </c>
      <c r="H56" s="32"/>
    </row>
    <row r="57" spans="1:8" x14ac:dyDescent="0.2">
      <c r="A57" s="16">
        <v>98</v>
      </c>
      <c r="B57" s="16" t="s">
        <v>251</v>
      </c>
      <c r="C57" s="16">
        <v>17052</v>
      </c>
      <c r="D57" s="16">
        <v>8</v>
      </c>
      <c r="E57" s="16">
        <v>2</v>
      </c>
      <c r="F57" s="16" t="s">
        <v>252</v>
      </c>
      <c r="G57" s="16" t="s">
        <v>143</v>
      </c>
      <c r="H57" s="32"/>
    </row>
    <row r="58" spans="1:8" x14ac:dyDescent="0.2">
      <c r="A58" s="16">
        <v>13</v>
      </c>
      <c r="B58" s="16" t="s">
        <v>259</v>
      </c>
      <c r="C58" s="16">
        <v>55227</v>
      </c>
      <c r="D58" s="16">
        <v>7</v>
      </c>
      <c r="E58" s="16">
        <v>4</v>
      </c>
      <c r="F58" s="16" t="s">
        <v>516</v>
      </c>
      <c r="G58" s="16" t="s">
        <v>79</v>
      </c>
      <c r="H58" s="32"/>
    </row>
    <row r="59" spans="1:8" x14ac:dyDescent="0.2">
      <c r="A59" s="16">
        <v>5</v>
      </c>
      <c r="B59" s="16" t="s">
        <v>253</v>
      </c>
      <c r="C59" s="16">
        <v>55237</v>
      </c>
      <c r="D59" s="16">
        <v>6</v>
      </c>
      <c r="E59" s="16">
        <v>5</v>
      </c>
      <c r="F59" s="16" t="s">
        <v>517</v>
      </c>
      <c r="G59" s="16" t="s">
        <v>48</v>
      </c>
      <c r="H59" s="32"/>
    </row>
    <row r="60" spans="1:8" x14ac:dyDescent="0.2">
      <c r="A60" s="16">
        <v>43</v>
      </c>
      <c r="B60" s="16" t="s">
        <v>261</v>
      </c>
      <c r="C60" s="16">
        <v>55317</v>
      </c>
      <c r="D60" s="16">
        <v>7</v>
      </c>
      <c r="E60" s="16">
        <v>1</v>
      </c>
      <c r="F60" s="16" t="s">
        <v>518</v>
      </c>
      <c r="G60" s="16" t="s">
        <v>79</v>
      </c>
      <c r="H60" s="32"/>
    </row>
    <row r="61" spans="1:8" x14ac:dyDescent="0.2">
      <c r="A61" s="16">
        <v>15</v>
      </c>
      <c r="B61" s="16" t="s">
        <v>263</v>
      </c>
      <c r="C61" s="16">
        <v>51481</v>
      </c>
      <c r="D61" s="16">
        <v>6</v>
      </c>
      <c r="E61" s="16">
        <v>3</v>
      </c>
      <c r="F61" s="36" t="s">
        <v>519</v>
      </c>
      <c r="G61" s="16" t="s">
        <v>66</v>
      </c>
      <c r="H61" s="32" t="s">
        <v>520</v>
      </c>
    </row>
    <row r="62" spans="1:8" x14ac:dyDescent="0.2">
      <c r="A62" s="16">
        <v>325</v>
      </c>
      <c r="B62" s="16" t="s">
        <v>265</v>
      </c>
      <c r="C62" s="16">
        <v>54847</v>
      </c>
      <c r="D62" s="16">
        <v>3</v>
      </c>
      <c r="E62" s="16">
        <v>3</v>
      </c>
      <c r="F62" s="16" t="s">
        <v>521</v>
      </c>
      <c r="G62" s="16" t="s">
        <v>31</v>
      </c>
      <c r="H62" s="32"/>
    </row>
    <row r="63" spans="1:8" x14ac:dyDescent="0.2">
      <c r="A63" s="16">
        <v>117</v>
      </c>
      <c r="B63" s="16" t="s">
        <v>267</v>
      </c>
      <c r="C63" s="16">
        <v>55310</v>
      </c>
      <c r="D63" s="16">
        <v>4</v>
      </c>
      <c r="E63" s="16">
        <v>2</v>
      </c>
      <c r="F63" s="16" t="s">
        <v>522</v>
      </c>
      <c r="G63" s="16" t="s">
        <v>111</v>
      </c>
      <c r="H63" s="32"/>
    </row>
    <row r="64" spans="1:8" x14ac:dyDescent="0.2">
      <c r="A64" s="16">
        <v>921</v>
      </c>
      <c r="B64" s="16" t="s">
        <v>192</v>
      </c>
      <c r="C64" s="16">
        <v>13968955</v>
      </c>
      <c r="D64" s="16">
        <v>3</v>
      </c>
      <c r="E64" s="16">
        <v>3</v>
      </c>
      <c r="F64" s="16" t="s">
        <v>193</v>
      </c>
      <c r="G64" s="16" t="s">
        <v>24</v>
      </c>
      <c r="H64" s="29" t="s">
        <v>523</v>
      </c>
    </row>
    <row r="65" spans="1:8" x14ac:dyDescent="0.2">
      <c r="A65" s="16">
        <v>3</v>
      </c>
      <c r="B65" s="16" t="s">
        <v>196</v>
      </c>
      <c r="C65" s="16">
        <v>16264</v>
      </c>
      <c r="D65" s="16">
        <v>6</v>
      </c>
      <c r="E65" s="16">
        <v>3</v>
      </c>
      <c r="F65" s="16" t="s">
        <v>197</v>
      </c>
      <c r="G65" s="16" t="s">
        <v>31</v>
      </c>
      <c r="H65" s="29"/>
    </row>
    <row r="66" spans="1:8" x14ac:dyDescent="0.2">
      <c r="A66" s="16">
        <v>822</v>
      </c>
      <c r="B66" s="16" t="s">
        <v>194</v>
      </c>
      <c r="C66" s="16">
        <v>15988</v>
      </c>
      <c r="D66" s="16">
        <v>5</v>
      </c>
      <c r="E66" s="16">
        <v>4</v>
      </c>
      <c r="F66" s="16" t="s">
        <v>524</v>
      </c>
      <c r="G66" s="16" t="s">
        <v>54</v>
      </c>
      <c r="H66" s="29"/>
    </row>
    <row r="67" spans="1:8" x14ac:dyDescent="0.2">
      <c r="A67" s="16">
        <v>7</v>
      </c>
      <c r="B67" s="16" t="s">
        <v>200</v>
      </c>
      <c r="C67" s="16">
        <v>1174840</v>
      </c>
      <c r="D67" s="16">
        <v>7</v>
      </c>
      <c r="E67" s="16">
        <v>7</v>
      </c>
      <c r="F67" s="36" t="s">
        <v>525</v>
      </c>
      <c r="G67" s="16" t="s">
        <v>187</v>
      </c>
      <c r="H67" s="29" t="s">
        <v>526</v>
      </c>
    </row>
    <row r="68" spans="1:8" x14ac:dyDescent="0.2">
      <c r="A68" s="16">
        <v>96</v>
      </c>
      <c r="B68" s="16" t="s">
        <v>198</v>
      </c>
      <c r="C68" s="16">
        <v>9766</v>
      </c>
      <c r="D68" s="16">
        <v>6</v>
      </c>
      <c r="E68" s="16">
        <v>2</v>
      </c>
      <c r="F68" s="16" t="s">
        <v>527</v>
      </c>
      <c r="G68" s="16" t="s">
        <v>43</v>
      </c>
      <c r="H68" s="29"/>
    </row>
    <row r="69" spans="1:8" x14ac:dyDescent="0.2">
      <c r="A69" s="16">
        <v>776</v>
      </c>
      <c r="B69" s="16" t="s">
        <v>202</v>
      </c>
      <c r="C69" s="16">
        <v>55278</v>
      </c>
      <c r="D69" s="16">
        <v>5</v>
      </c>
      <c r="E69" s="16">
        <v>1</v>
      </c>
      <c r="F69" s="16" t="s">
        <v>444</v>
      </c>
      <c r="G69" s="16" t="s">
        <v>43</v>
      </c>
      <c r="H69" s="29"/>
    </row>
    <row r="70" spans="1:8" x14ac:dyDescent="0.2">
      <c r="A70" s="16">
        <v>174</v>
      </c>
      <c r="B70" s="16" t="s">
        <v>204</v>
      </c>
      <c r="C70" s="16">
        <v>55226</v>
      </c>
      <c r="D70" s="16">
        <v>5</v>
      </c>
      <c r="E70" s="16">
        <v>4</v>
      </c>
      <c r="F70" s="16" t="s">
        <v>528</v>
      </c>
      <c r="G70" s="16" t="s">
        <v>38</v>
      </c>
      <c r="H70" s="29"/>
    </row>
    <row r="71" spans="1:8" x14ac:dyDescent="0.2">
      <c r="A71" s="16">
        <v>8</v>
      </c>
      <c r="B71" s="16" t="s">
        <v>208</v>
      </c>
      <c r="C71" s="16">
        <v>54727</v>
      </c>
      <c r="D71" s="16">
        <v>6</v>
      </c>
      <c r="E71" s="16">
        <v>2</v>
      </c>
      <c r="F71" s="16" t="s">
        <v>529</v>
      </c>
      <c r="G71" s="16" t="s">
        <v>24</v>
      </c>
      <c r="H71" s="29"/>
    </row>
    <row r="72" spans="1:8" x14ac:dyDescent="0.2">
      <c r="A72" s="33">
        <v>100</v>
      </c>
      <c r="B72" s="33" t="s">
        <v>206</v>
      </c>
      <c r="C72" s="33">
        <v>9605</v>
      </c>
      <c r="D72" s="33">
        <v>3</v>
      </c>
      <c r="E72" s="33">
        <v>1</v>
      </c>
      <c r="F72" s="33" t="s">
        <v>530</v>
      </c>
      <c r="G72" s="33" t="s">
        <v>48</v>
      </c>
      <c r="H72" s="29"/>
    </row>
    <row r="73" spans="1:8" x14ac:dyDescent="0.2">
      <c r="A73" s="16">
        <v>31</v>
      </c>
      <c r="B73" s="16" t="s">
        <v>212</v>
      </c>
      <c r="C73" s="16">
        <v>16277</v>
      </c>
      <c r="D73" s="16">
        <v>7</v>
      </c>
      <c r="E73" s="16">
        <v>7</v>
      </c>
      <c r="F73" s="16" t="s">
        <v>474</v>
      </c>
      <c r="G73" s="16" t="s">
        <v>18</v>
      </c>
      <c r="H73" s="29"/>
    </row>
    <row r="74" spans="1:8" x14ac:dyDescent="0.2">
      <c r="A74" s="16">
        <v>37</v>
      </c>
      <c r="B74" s="16" t="s">
        <v>214</v>
      </c>
      <c r="C74" s="16">
        <v>55265</v>
      </c>
      <c r="D74" s="16">
        <v>8</v>
      </c>
      <c r="E74" s="16">
        <v>2</v>
      </c>
      <c r="F74" s="16" t="s">
        <v>479</v>
      </c>
      <c r="G74" s="16" t="s">
        <v>66</v>
      </c>
      <c r="H74" s="29"/>
    </row>
    <row r="75" spans="1:8" x14ac:dyDescent="0.2">
      <c r="A75" s="16">
        <v>17</v>
      </c>
      <c r="B75" s="16" t="s">
        <v>217</v>
      </c>
      <c r="C75" s="16">
        <v>55233</v>
      </c>
      <c r="D75" s="16">
        <v>4</v>
      </c>
      <c r="E75" s="16">
        <v>2</v>
      </c>
      <c r="F75" s="16" t="s">
        <v>447</v>
      </c>
      <c r="G75" s="16" t="s">
        <v>43</v>
      </c>
      <c r="H75" s="30" t="s">
        <v>531</v>
      </c>
    </row>
    <row r="76" spans="1:8" x14ac:dyDescent="0.2">
      <c r="A76" s="16">
        <v>127</v>
      </c>
      <c r="B76" s="16" t="s">
        <v>219</v>
      </c>
      <c r="C76" s="16">
        <v>55279</v>
      </c>
      <c r="D76" s="16">
        <v>8</v>
      </c>
      <c r="E76" s="16">
        <v>2</v>
      </c>
      <c r="F76" s="16" t="s">
        <v>220</v>
      </c>
      <c r="G76" s="16" t="s">
        <v>94</v>
      </c>
      <c r="H76" s="30"/>
    </row>
    <row r="77" spans="1:8" x14ac:dyDescent="0.2">
      <c r="A77" s="16">
        <v>14</v>
      </c>
      <c r="B77" s="16" t="s">
        <v>223</v>
      </c>
      <c r="C77" s="16">
        <v>54857</v>
      </c>
      <c r="D77" s="16">
        <v>5</v>
      </c>
      <c r="E77" s="16">
        <v>3</v>
      </c>
      <c r="F77" s="16" t="s">
        <v>484</v>
      </c>
      <c r="G77" s="16" t="s">
        <v>84</v>
      </c>
      <c r="H77" s="30"/>
    </row>
    <row r="78" spans="1:8" x14ac:dyDescent="0.2">
      <c r="A78" s="16">
        <v>12</v>
      </c>
      <c r="B78" s="16" t="s">
        <v>225</v>
      </c>
      <c r="C78" s="16">
        <v>6289737</v>
      </c>
      <c r="D78" s="16">
        <v>7</v>
      </c>
      <c r="E78" s="16">
        <v>3</v>
      </c>
      <c r="F78" s="16" t="s">
        <v>532</v>
      </c>
      <c r="G78" s="16" t="s">
        <v>111</v>
      </c>
      <c r="H78" s="30"/>
    </row>
    <row r="79" spans="1:8" x14ac:dyDescent="0.2">
      <c r="A79" s="16">
        <v>51</v>
      </c>
      <c r="B79" s="16" t="s">
        <v>221</v>
      </c>
      <c r="C79" s="16">
        <v>55268</v>
      </c>
      <c r="D79" s="16">
        <v>6</v>
      </c>
      <c r="E79" s="16">
        <v>3</v>
      </c>
      <c r="F79" s="16" t="s">
        <v>465</v>
      </c>
      <c r="G79" s="16" t="s">
        <v>94</v>
      </c>
      <c r="H79" s="30"/>
    </row>
    <row r="80" spans="1:8" x14ac:dyDescent="0.2">
      <c r="A80" s="16">
        <v>86</v>
      </c>
      <c r="B80" s="16" t="s">
        <v>227</v>
      </c>
      <c r="C80" s="16">
        <v>55228</v>
      </c>
      <c r="D80" s="16">
        <v>7</v>
      </c>
      <c r="E80" s="16">
        <v>4</v>
      </c>
      <c r="F80" s="16" t="s">
        <v>228</v>
      </c>
      <c r="G80" s="16" t="s">
        <v>18</v>
      </c>
      <c r="H80" s="30"/>
    </row>
    <row r="81" spans="1:8" x14ac:dyDescent="0.2">
      <c r="A81" s="16">
        <v>432</v>
      </c>
      <c r="B81" s="16" t="s">
        <v>235</v>
      </c>
      <c r="C81" s="16">
        <v>18805</v>
      </c>
      <c r="D81" s="16">
        <v>4</v>
      </c>
      <c r="E81" s="16">
        <v>4</v>
      </c>
      <c r="F81" s="16" t="s">
        <v>533</v>
      </c>
      <c r="G81" s="16" t="s">
        <v>90</v>
      </c>
      <c r="H81" s="30"/>
    </row>
    <row r="82" spans="1:8" x14ac:dyDescent="0.2">
      <c r="A82" s="16">
        <v>34</v>
      </c>
      <c r="B82" s="16" t="s">
        <v>241</v>
      </c>
      <c r="C82" s="16">
        <v>54827</v>
      </c>
      <c r="D82" s="16">
        <v>5</v>
      </c>
      <c r="E82" s="16">
        <v>3</v>
      </c>
      <c r="F82" s="16" t="s">
        <v>534</v>
      </c>
      <c r="G82" s="16" t="s">
        <v>94</v>
      </c>
      <c r="H82" s="32" t="s">
        <v>535</v>
      </c>
    </row>
    <row r="83" spans="1:8" x14ac:dyDescent="0.2">
      <c r="A83" s="16">
        <v>26</v>
      </c>
      <c r="B83" s="16" t="s">
        <v>245</v>
      </c>
      <c r="C83" s="16">
        <v>55251</v>
      </c>
      <c r="D83" s="16">
        <v>8</v>
      </c>
      <c r="E83" s="16">
        <v>4</v>
      </c>
      <c r="F83" s="16" t="s">
        <v>536</v>
      </c>
      <c r="G83" s="16" t="s">
        <v>162</v>
      </c>
      <c r="H83" s="32"/>
    </row>
    <row r="84" spans="1:8" x14ac:dyDescent="0.2">
      <c r="A84" s="16">
        <v>98</v>
      </c>
      <c r="B84" s="16" t="s">
        <v>251</v>
      </c>
      <c r="C84" s="16">
        <v>17052</v>
      </c>
      <c r="D84" s="16">
        <v>6</v>
      </c>
      <c r="E84" s="16">
        <v>4</v>
      </c>
      <c r="F84" s="16" t="s">
        <v>537</v>
      </c>
      <c r="G84" s="16" t="s">
        <v>143</v>
      </c>
      <c r="H84" s="32"/>
    </row>
    <row r="85" spans="1:8" x14ac:dyDescent="0.2">
      <c r="A85" s="16">
        <v>351</v>
      </c>
      <c r="B85" s="16" t="s">
        <v>257</v>
      </c>
      <c r="C85" s="16">
        <v>55224</v>
      </c>
      <c r="D85" s="16">
        <v>6</v>
      </c>
      <c r="E85" s="16">
        <v>5</v>
      </c>
      <c r="F85" s="16" t="s">
        <v>258</v>
      </c>
      <c r="G85" s="16" t="s">
        <v>59</v>
      </c>
      <c r="H85" s="32"/>
    </row>
    <row r="86" spans="1:8" x14ac:dyDescent="0.2">
      <c r="A86" s="16">
        <v>13</v>
      </c>
      <c r="B86" s="16" t="s">
        <v>259</v>
      </c>
      <c r="C86" s="16">
        <v>55227</v>
      </c>
      <c r="D86" s="16">
        <v>5</v>
      </c>
      <c r="E86" s="16">
        <v>3</v>
      </c>
      <c r="F86" s="16" t="s">
        <v>469</v>
      </c>
      <c r="G86" s="16" t="s">
        <v>79</v>
      </c>
      <c r="H86" s="32"/>
    </row>
    <row r="87" spans="1:8" x14ac:dyDescent="0.2">
      <c r="A87" s="16">
        <v>5</v>
      </c>
      <c r="B87" s="16" t="s">
        <v>253</v>
      </c>
      <c r="C87" s="16">
        <v>55237</v>
      </c>
      <c r="D87" s="16">
        <v>4</v>
      </c>
      <c r="E87" s="16">
        <v>3</v>
      </c>
      <c r="F87" s="16" t="s">
        <v>538</v>
      </c>
      <c r="G87" s="16" t="s">
        <v>48</v>
      </c>
      <c r="H87" s="32"/>
    </row>
    <row r="88" spans="1:8" x14ac:dyDescent="0.2">
      <c r="A88" s="16">
        <v>43</v>
      </c>
      <c r="B88" s="16" t="s">
        <v>261</v>
      </c>
      <c r="C88" s="16">
        <v>55317</v>
      </c>
      <c r="D88" s="16">
        <v>7</v>
      </c>
      <c r="E88" s="16">
        <v>2</v>
      </c>
      <c r="F88" s="16" t="s">
        <v>262</v>
      </c>
      <c r="G88" s="16" t="s">
        <v>79</v>
      </c>
      <c r="H88" s="32"/>
    </row>
    <row r="89" spans="1:8" x14ac:dyDescent="0.2">
      <c r="A89" s="16">
        <v>111</v>
      </c>
      <c r="B89" s="16" t="s">
        <v>255</v>
      </c>
      <c r="C89" s="16">
        <v>55243</v>
      </c>
      <c r="D89" s="16">
        <v>7</v>
      </c>
      <c r="E89" s="16">
        <v>7</v>
      </c>
      <c r="F89" s="16" t="s">
        <v>539</v>
      </c>
      <c r="G89" s="16" t="s">
        <v>111</v>
      </c>
      <c r="H89" s="32"/>
    </row>
    <row r="90" spans="1:8" x14ac:dyDescent="0.2">
      <c r="A90" s="16">
        <v>117</v>
      </c>
      <c r="B90" s="16" t="s">
        <v>267</v>
      </c>
      <c r="C90" s="16">
        <v>55310</v>
      </c>
      <c r="D90" s="16">
        <v>4</v>
      </c>
      <c r="E90" s="16">
        <v>2</v>
      </c>
      <c r="F90" s="16" t="s">
        <v>540</v>
      </c>
      <c r="G90" s="16" t="s">
        <v>111</v>
      </c>
      <c r="H90" s="32"/>
    </row>
    <row r="91" spans="1:8" x14ac:dyDescent="0.2">
      <c r="A91" s="16">
        <v>3</v>
      </c>
      <c r="B91" s="16" t="s">
        <v>196</v>
      </c>
      <c r="C91" s="16">
        <v>16264</v>
      </c>
      <c r="D91" s="16">
        <v>4</v>
      </c>
      <c r="E91" s="16">
        <v>2</v>
      </c>
      <c r="F91" s="16" t="s">
        <v>541</v>
      </c>
      <c r="G91" s="16" t="s">
        <v>31</v>
      </c>
      <c r="H91" s="29" t="s">
        <v>542</v>
      </c>
    </row>
    <row r="92" spans="1:8" x14ac:dyDescent="0.2">
      <c r="A92" s="16">
        <v>822</v>
      </c>
      <c r="B92" s="16" t="s">
        <v>194</v>
      </c>
      <c r="C92" s="16">
        <v>15988</v>
      </c>
      <c r="D92" s="16">
        <v>8</v>
      </c>
      <c r="E92" s="16">
        <v>4</v>
      </c>
      <c r="F92" s="16" t="s">
        <v>543</v>
      </c>
      <c r="G92" s="16" t="s">
        <v>54</v>
      </c>
      <c r="H92" s="29"/>
    </row>
    <row r="93" spans="1:8" x14ac:dyDescent="0.2">
      <c r="A93" s="16">
        <v>96</v>
      </c>
      <c r="B93" s="16" t="s">
        <v>198</v>
      </c>
      <c r="C93" s="16">
        <v>9766</v>
      </c>
      <c r="D93" s="16">
        <v>5</v>
      </c>
      <c r="E93" s="16">
        <v>2</v>
      </c>
      <c r="F93" s="16" t="s">
        <v>442</v>
      </c>
      <c r="G93" s="16" t="s">
        <v>43</v>
      </c>
      <c r="H93" s="29"/>
    </row>
    <row r="94" spans="1:8" x14ac:dyDescent="0.2">
      <c r="A94" s="16">
        <v>7</v>
      </c>
      <c r="B94" s="16" t="s">
        <v>200</v>
      </c>
      <c r="C94" s="16">
        <v>1174840</v>
      </c>
      <c r="D94" s="16">
        <v>7</v>
      </c>
      <c r="E94" s="16">
        <v>7</v>
      </c>
      <c r="F94" s="16" t="s">
        <v>491</v>
      </c>
      <c r="G94" s="16" t="s">
        <v>187</v>
      </c>
      <c r="H94" s="29"/>
    </row>
    <row r="95" spans="1:8" x14ac:dyDescent="0.2">
      <c r="A95" s="16">
        <v>776</v>
      </c>
      <c r="B95" s="16" t="s">
        <v>202</v>
      </c>
      <c r="C95" s="16">
        <v>55278</v>
      </c>
      <c r="D95" s="16">
        <v>5</v>
      </c>
      <c r="E95" s="16">
        <v>2</v>
      </c>
      <c r="F95" s="16" t="s">
        <v>544</v>
      </c>
      <c r="G95" s="16" t="s">
        <v>43</v>
      </c>
      <c r="H95" s="29"/>
    </row>
    <row r="96" spans="1:8" x14ac:dyDescent="0.2">
      <c r="A96" s="16">
        <v>8</v>
      </c>
      <c r="B96" s="16" t="s">
        <v>208</v>
      </c>
      <c r="C96" s="16">
        <v>54727</v>
      </c>
      <c r="D96" s="16">
        <v>3</v>
      </c>
      <c r="E96" s="16">
        <v>2</v>
      </c>
      <c r="F96" s="16" t="s">
        <v>494</v>
      </c>
      <c r="G96" s="16" t="s">
        <v>24</v>
      </c>
      <c r="H96" s="29"/>
    </row>
    <row r="97" spans="1:8" x14ac:dyDescent="0.2">
      <c r="A97" s="16">
        <v>31</v>
      </c>
      <c r="B97" s="16" t="s">
        <v>212</v>
      </c>
      <c r="C97" s="16">
        <v>16277</v>
      </c>
      <c r="D97" s="16">
        <v>8</v>
      </c>
      <c r="E97" s="16">
        <v>3</v>
      </c>
      <c r="F97" s="16" t="s">
        <v>545</v>
      </c>
      <c r="G97" s="16" t="s">
        <v>18</v>
      </c>
      <c r="H97" s="29"/>
    </row>
    <row r="98" spans="1:8" x14ac:dyDescent="0.2">
      <c r="A98" s="16">
        <v>17</v>
      </c>
      <c r="B98" s="16" t="s">
        <v>217</v>
      </c>
      <c r="C98" s="16">
        <v>55233</v>
      </c>
      <c r="D98" s="16">
        <v>4</v>
      </c>
      <c r="E98" s="16">
        <v>2</v>
      </c>
      <c r="F98" s="16" t="s">
        <v>546</v>
      </c>
      <c r="G98" s="16" t="s">
        <v>43</v>
      </c>
      <c r="H98" s="30" t="s">
        <v>547</v>
      </c>
    </row>
    <row r="99" spans="1:8" x14ac:dyDescent="0.2">
      <c r="A99" s="16">
        <v>14</v>
      </c>
      <c r="B99" s="16" t="s">
        <v>223</v>
      </c>
      <c r="C99" s="16">
        <v>54857</v>
      </c>
      <c r="D99" s="16">
        <v>4</v>
      </c>
      <c r="E99" s="16">
        <v>4</v>
      </c>
      <c r="F99" s="36" t="s">
        <v>548</v>
      </c>
      <c r="G99" s="16" t="s">
        <v>84</v>
      </c>
      <c r="H99" s="30" t="s">
        <v>224</v>
      </c>
    </row>
    <row r="100" spans="1:8" x14ac:dyDescent="0.2">
      <c r="A100" s="16">
        <v>12</v>
      </c>
      <c r="B100" s="16" t="s">
        <v>225</v>
      </c>
      <c r="C100" s="16">
        <v>6289737</v>
      </c>
      <c r="D100" s="16">
        <v>5</v>
      </c>
      <c r="E100" s="16">
        <v>5</v>
      </c>
      <c r="F100" s="16" t="s">
        <v>453</v>
      </c>
      <c r="G100" s="16" t="s">
        <v>111</v>
      </c>
      <c r="H100" s="30"/>
    </row>
    <row r="101" spans="1:8" x14ac:dyDescent="0.2">
      <c r="A101" s="16">
        <v>86</v>
      </c>
      <c r="B101" s="16" t="s">
        <v>227</v>
      </c>
      <c r="C101" s="16">
        <v>55228</v>
      </c>
      <c r="D101" s="16">
        <v>8</v>
      </c>
      <c r="E101" s="16">
        <v>7</v>
      </c>
      <c r="F101" s="16" t="s">
        <v>549</v>
      </c>
      <c r="G101" s="16" t="s">
        <v>18</v>
      </c>
      <c r="H101" s="30"/>
    </row>
    <row r="102" spans="1:8" x14ac:dyDescent="0.2">
      <c r="A102" s="16">
        <v>432</v>
      </c>
      <c r="B102" s="16" t="s">
        <v>235</v>
      </c>
      <c r="C102" s="16">
        <v>18805</v>
      </c>
      <c r="D102" s="16">
        <v>7</v>
      </c>
      <c r="E102" s="16">
        <v>2</v>
      </c>
      <c r="F102" s="16" t="s">
        <v>236</v>
      </c>
      <c r="G102" s="16" t="s">
        <v>90</v>
      </c>
      <c r="H102" s="30"/>
    </row>
    <row r="103" spans="1:8" x14ac:dyDescent="0.2">
      <c r="A103" s="16">
        <v>34</v>
      </c>
      <c r="B103" s="16" t="s">
        <v>241</v>
      </c>
      <c r="C103" s="16">
        <v>54827</v>
      </c>
      <c r="D103" s="16">
        <v>7</v>
      </c>
      <c r="E103" s="16">
        <v>5</v>
      </c>
      <c r="F103" s="16" t="s">
        <v>242</v>
      </c>
      <c r="G103" s="16" t="s">
        <v>94</v>
      </c>
      <c r="H103" s="32" t="s">
        <v>550</v>
      </c>
    </row>
    <row r="104" spans="1:8" x14ac:dyDescent="0.2">
      <c r="A104" s="16">
        <v>26</v>
      </c>
      <c r="B104" s="16" t="s">
        <v>245</v>
      </c>
      <c r="C104" s="16">
        <v>55251</v>
      </c>
      <c r="D104" s="16">
        <v>8</v>
      </c>
      <c r="E104" s="16">
        <v>3</v>
      </c>
      <c r="F104" s="16" t="s">
        <v>551</v>
      </c>
      <c r="G104" s="16" t="s">
        <v>162</v>
      </c>
      <c r="H104" s="32"/>
    </row>
    <row r="105" spans="1:8" x14ac:dyDescent="0.2">
      <c r="A105" s="16">
        <v>5</v>
      </c>
      <c r="B105" s="16" t="s">
        <v>253</v>
      </c>
      <c r="C105" s="16">
        <v>55237</v>
      </c>
      <c r="D105" s="16">
        <v>5</v>
      </c>
      <c r="E105" s="16">
        <v>4</v>
      </c>
      <c r="F105" s="16" t="s">
        <v>254</v>
      </c>
      <c r="G105" s="16" t="s">
        <v>48</v>
      </c>
      <c r="H105" s="32"/>
    </row>
    <row r="106" spans="1:8" x14ac:dyDescent="0.2">
      <c r="A106" s="16">
        <v>98</v>
      </c>
      <c r="B106" s="16" t="s">
        <v>251</v>
      </c>
      <c r="C106" s="16">
        <v>17052</v>
      </c>
      <c r="D106" s="16">
        <v>8</v>
      </c>
      <c r="E106" s="16">
        <v>8</v>
      </c>
      <c r="F106" s="16" t="s">
        <v>552</v>
      </c>
      <c r="G106" s="16" t="s">
        <v>143</v>
      </c>
      <c r="H106" s="32"/>
    </row>
    <row r="107" spans="1:8" x14ac:dyDescent="0.2">
      <c r="A107" s="16">
        <v>15</v>
      </c>
      <c r="B107" s="16" t="s">
        <v>263</v>
      </c>
      <c r="C107" s="16">
        <v>51481</v>
      </c>
      <c r="D107" s="16">
        <v>5</v>
      </c>
      <c r="E107" s="16">
        <v>2</v>
      </c>
      <c r="F107" s="16" t="s">
        <v>481</v>
      </c>
      <c r="G107" s="16" t="s">
        <v>66</v>
      </c>
      <c r="H107" s="32"/>
    </row>
    <row r="108" spans="1:8" x14ac:dyDescent="0.2">
      <c r="A108" s="16">
        <v>325</v>
      </c>
      <c r="B108" s="16" t="s">
        <v>265</v>
      </c>
      <c r="C108" s="16">
        <v>54847</v>
      </c>
      <c r="D108" s="16">
        <v>2</v>
      </c>
      <c r="E108" s="16">
        <v>1</v>
      </c>
      <c r="F108" s="16" t="s">
        <v>266</v>
      </c>
      <c r="G108" s="16" t="s">
        <v>31</v>
      </c>
      <c r="H108" s="32"/>
    </row>
    <row r="109" spans="1:8" x14ac:dyDescent="0.2">
      <c r="A109" s="16">
        <v>78</v>
      </c>
      <c r="B109" s="16" t="s">
        <v>249</v>
      </c>
      <c r="C109" s="16">
        <v>17058</v>
      </c>
      <c r="D109" s="16">
        <v>4</v>
      </c>
      <c r="E109" s="16">
        <v>3</v>
      </c>
      <c r="F109" s="16" t="s">
        <v>553</v>
      </c>
      <c r="G109" s="16" t="s">
        <v>162</v>
      </c>
      <c r="H109" s="32"/>
    </row>
    <row r="110" spans="1:8" x14ac:dyDescent="0.2">
      <c r="A110" s="16">
        <v>3</v>
      </c>
      <c r="B110" s="16" t="s">
        <v>196</v>
      </c>
      <c r="C110" s="16">
        <v>16264</v>
      </c>
      <c r="D110" s="16">
        <v>7</v>
      </c>
      <c r="E110" s="16">
        <v>2</v>
      </c>
      <c r="F110" s="16" t="s">
        <v>554</v>
      </c>
      <c r="G110" s="16" t="s">
        <v>31</v>
      </c>
      <c r="H110" s="29" t="s">
        <v>555</v>
      </c>
    </row>
    <row r="111" spans="1:8" x14ac:dyDescent="0.2">
      <c r="A111" s="16">
        <v>822</v>
      </c>
      <c r="B111" s="16" t="s">
        <v>194</v>
      </c>
      <c r="C111" s="16">
        <v>15988</v>
      </c>
      <c r="D111" s="16">
        <v>8</v>
      </c>
      <c r="E111" s="16">
        <v>1</v>
      </c>
      <c r="F111" s="16" t="s">
        <v>556</v>
      </c>
      <c r="G111" s="16" t="s">
        <v>54</v>
      </c>
      <c r="H111" s="29"/>
    </row>
    <row r="112" spans="1:8" x14ac:dyDescent="0.2">
      <c r="A112" s="16">
        <v>96</v>
      </c>
      <c r="B112" s="16" t="s">
        <v>198</v>
      </c>
      <c r="C112" s="16">
        <v>9766</v>
      </c>
      <c r="D112" s="16">
        <v>8</v>
      </c>
      <c r="E112" s="16">
        <v>2</v>
      </c>
      <c r="F112" s="16" t="s">
        <v>557</v>
      </c>
      <c r="G112" s="16" t="s">
        <v>43</v>
      </c>
      <c r="H112" s="29"/>
    </row>
    <row r="113" spans="1:8" x14ac:dyDescent="0.2">
      <c r="A113" s="16">
        <v>776</v>
      </c>
      <c r="B113" s="16" t="s">
        <v>202</v>
      </c>
      <c r="C113" s="16">
        <v>55278</v>
      </c>
      <c r="D113" s="16">
        <v>7</v>
      </c>
      <c r="E113" s="16">
        <v>7</v>
      </c>
      <c r="F113" s="16" t="s">
        <v>558</v>
      </c>
      <c r="G113" s="16" t="s">
        <v>43</v>
      </c>
      <c r="H113" s="29"/>
    </row>
    <row r="114" spans="1:8" x14ac:dyDescent="0.2">
      <c r="A114" s="16">
        <v>8</v>
      </c>
      <c r="B114" s="16" t="s">
        <v>208</v>
      </c>
      <c r="C114" s="16">
        <v>54727</v>
      </c>
      <c r="D114" s="16">
        <v>7</v>
      </c>
      <c r="E114" s="16">
        <v>2</v>
      </c>
      <c r="F114" s="16" t="s">
        <v>559</v>
      </c>
      <c r="G114" s="16" t="s">
        <v>24</v>
      </c>
      <c r="H114" s="29"/>
    </row>
    <row r="115" spans="1:8" x14ac:dyDescent="0.2">
      <c r="A115" s="16">
        <v>31</v>
      </c>
      <c r="B115" s="16" t="s">
        <v>212</v>
      </c>
      <c r="C115" s="16">
        <v>16277</v>
      </c>
      <c r="D115" s="16">
        <v>7</v>
      </c>
      <c r="E115" s="16">
        <v>3</v>
      </c>
      <c r="F115" s="16" t="s">
        <v>560</v>
      </c>
      <c r="G115" s="16" t="s">
        <v>18</v>
      </c>
      <c r="H115" s="29"/>
    </row>
    <row r="116" spans="1:8" x14ac:dyDescent="0.2">
      <c r="A116" s="16">
        <v>86</v>
      </c>
      <c r="B116" s="16" t="s">
        <v>227</v>
      </c>
      <c r="C116" s="16">
        <v>55228</v>
      </c>
      <c r="D116" s="16">
        <v>7</v>
      </c>
      <c r="E116" s="16">
        <v>6</v>
      </c>
      <c r="F116" s="16" t="s">
        <v>561</v>
      </c>
      <c r="G116" s="16" t="s">
        <v>18</v>
      </c>
      <c r="H116" s="30" t="s">
        <v>562</v>
      </c>
    </row>
    <row r="117" spans="1:8" x14ac:dyDescent="0.2">
      <c r="A117" s="16">
        <v>432</v>
      </c>
      <c r="B117" s="16" t="s">
        <v>235</v>
      </c>
      <c r="C117" s="16">
        <v>18805</v>
      </c>
      <c r="D117" s="16">
        <v>4</v>
      </c>
      <c r="E117" s="16">
        <v>1</v>
      </c>
      <c r="F117" s="39" t="s">
        <v>563</v>
      </c>
      <c r="G117" s="16" t="s">
        <v>90</v>
      </c>
      <c r="H117" s="30" t="s">
        <v>564</v>
      </c>
    </row>
    <row r="118" spans="1:8" x14ac:dyDescent="0.2">
      <c r="A118" s="16">
        <v>34</v>
      </c>
      <c r="B118" s="16" t="s">
        <v>241</v>
      </c>
      <c r="C118" s="16">
        <v>54827</v>
      </c>
      <c r="D118" s="16">
        <v>6</v>
      </c>
      <c r="E118" s="16">
        <v>3</v>
      </c>
      <c r="F118" s="16" t="s">
        <v>565</v>
      </c>
      <c r="G118" s="16" t="s">
        <v>94</v>
      </c>
      <c r="H118" s="32" t="s">
        <v>566</v>
      </c>
    </row>
    <row r="119" spans="1:8" x14ac:dyDescent="0.2">
      <c r="A119" s="16">
        <v>26</v>
      </c>
      <c r="B119" s="16" t="s">
        <v>245</v>
      </c>
      <c r="C119" s="16">
        <v>55251</v>
      </c>
      <c r="D119" s="16">
        <v>6</v>
      </c>
      <c r="E119" s="16">
        <v>4</v>
      </c>
      <c r="F119" s="16" t="s">
        <v>567</v>
      </c>
      <c r="G119" s="16" t="s">
        <v>162</v>
      </c>
      <c r="H119" s="32"/>
    </row>
    <row r="120" spans="1:8" x14ac:dyDescent="0.2">
      <c r="A120" s="16">
        <v>5</v>
      </c>
      <c r="B120" s="16" t="s">
        <v>253</v>
      </c>
      <c r="C120" s="16">
        <v>55237</v>
      </c>
      <c r="D120" s="16">
        <v>4</v>
      </c>
      <c r="E120" s="16">
        <v>3</v>
      </c>
      <c r="F120" s="16" t="s">
        <v>487</v>
      </c>
      <c r="G120" s="16" t="s">
        <v>48</v>
      </c>
      <c r="H120" s="32"/>
    </row>
    <row r="121" spans="1:8" x14ac:dyDescent="0.2">
      <c r="A121" s="16">
        <v>43</v>
      </c>
      <c r="B121" s="16" t="s">
        <v>261</v>
      </c>
      <c r="C121" s="16">
        <v>55317</v>
      </c>
      <c r="D121" s="16">
        <v>7</v>
      </c>
      <c r="E121" s="16">
        <v>2</v>
      </c>
      <c r="F121" s="16" t="s">
        <v>568</v>
      </c>
      <c r="G121" s="16" t="s">
        <v>79</v>
      </c>
      <c r="H121" s="32"/>
    </row>
    <row r="122" spans="1:8" x14ac:dyDescent="0.2">
      <c r="A122" s="16">
        <v>78</v>
      </c>
      <c r="B122" s="16" t="s">
        <v>249</v>
      </c>
      <c r="C122" s="16">
        <v>17058</v>
      </c>
      <c r="D122" s="16">
        <v>3</v>
      </c>
      <c r="E122" s="16">
        <v>2</v>
      </c>
      <c r="F122" s="16" t="s">
        <v>478</v>
      </c>
      <c r="G122" s="16" t="s">
        <v>162</v>
      </c>
      <c r="H122" s="32"/>
    </row>
    <row r="123" spans="1:8" x14ac:dyDescent="0.2">
      <c r="A123" s="16">
        <v>111</v>
      </c>
      <c r="B123" s="16" t="s">
        <v>255</v>
      </c>
      <c r="C123" s="16">
        <v>55243</v>
      </c>
      <c r="D123" s="16">
        <v>7</v>
      </c>
      <c r="E123" s="16">
        <v>7</v>
      </c>
      <c r="F123" s="16" t="s">
        <v>569</v>
      </c>
      <c r="G123" s="16" t="s">
        <v>111</v>
      </c>
      <c r="H123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P215"/>
  <sheetViews>
    <sheetView topLeftCell="A16" workbookViewId="0">
      <selection activeCell="G29" sqref="G29"/>
    </sheetView>
  </sheetViews>
  <sheetFormatPr defaultColWidth="12.5703125" defaultRowHeight="15.75" customHeight="1" x14ac:dyDescent="0.2"/>
  <cols>
    <col min="7" max="7" width="12.5703125" style="44"/>
  </cols>
  <sheetData>
    <row r="1" spans="1:16" x14ac:dyDescent="0.2">
      <c r="A1" s="15" t="s">
        <v>179</v>
      </c>
      <c r="B1" s="15" t="s">
        <v>269</v>
      </c>
      <c r="C1" s="15" t="s">
        <v>270</v>
      </c>
      <c r="D1" s="15" t="s">
        <v>570</v>
      </c>
      <c r="E1" s="15" t="s">
        <v>571</v>
      </c>
      <c r="F1" s="15" t="s">
        <v>572</v>
      </c>
      <c r="G1" s="15" t="s">
        <v>182</v>
      </c>
      <c r="I1" s="16">
        <v>325</v>
      </c>
      <c r="J1" s="16" t="s">
        <v>265</v>
      </c>
      <c r="K1" s="16">
        <v>54847</v>
      </c>
      <c r="L1" s="16">
        <v>4</v>
      </c>
      <c r="M1" s="16">
        <v>3</v>
      </c>
      <c r="N1" s="16" t="s">
        <v>385</v>
      </c>
      <c r="O1" s="16" t="str">
        <f>VLOOKUP(J1, 'Sat 3,4,5'!$K$69:$P$103, 6, FALSE)</f>
        <v>Max 2</v>
      </c>
    </row>
    <row r="2" spans="1:16" x14ac:dyDescent="0.2">
      <c r="A2" s="16">
        <v>96</v>
      </c>
      <c r="B2" s="16" t="s">
        <v>198</v>
      </c>
      <c r="C2" s="16">
        <v>9766</v>
      </c>
      <c r="D2" s="16">
        <v>5</v>
      </c>
      <c r="E2" s="16">
        <v>2</v>
      </c>
      <c r="F2" s="16" t="s">
        <v>442</v>
      </c>
      <c r="G2" s="16" t="s">
        <v>43</v>
      </c>
      <c r="I2" s="16">
        <v>325</v>
      </c>
      <c r="J2" s="16" t="s">
        <v>265</v>
      </c>
      <c r="K2" s="16">
        <v>54847</v>
      </c>
      <c r="L2" s="16">
        <v>5</v>
      </c>
      <c r="M2" s="16">
        <v>4</v>
      </c>
      <c r="N2" s="16" t="s">
        <v>408</v>
      </c>
      <c r="O2" s="16" t="s">
        <v>31</v>
      </c>
    </row>
    <row r="3" spans="1:16" x14ac:dyDescent="0.2">
      <c r="A3" s="16">
        <v>776</v>
      </c>
      <c r="B3" s="16" t="s">
        <v>202</v>
      </c>
      <c r="C3" s="16">
        <v>55278</v>
      </c>
      <c r="D3" s="16">
        <v>5</v>
      </c>
      <c r="E3" s="16">
        <v>1</v>
      </c>
      <c r="F3" s="16" t="s">
        <v>444</v>
      </c>
      <c r="G3" s="16" t="s">
        <v>43</v>
      </c>
      <c r="I3" s="16">
        <v>325</v>
      </c>
      <c r="J3" s="16" t="s">
        <v>265</v>
      </c>
      <c r="K3" s="16">
        <v>54847</v>
      </c>
      <c r="L3" s="16">
        <v>6</v>
      </c>
      <c r="M3" s="16">
        <v>6</v>
      </c>
      <c r="N3" s="16" t="s">
        <v>488</v>
      </c>
      <c r="O3" s="16" t="s">
        <v>31</v>
      </c>
    </row>
    <row r="4" spans="1:16" x14ac:dyDescent="0.2">
      <c r="A4" s="16">
        <v>17</v>
      </c>
      <c r="B4" s="16" t="s">
        <v>217</v>
      </c>
      <c r="C4" s="16">
        <v>55233</v>
      </c>
      <c r="D4" s="16">
        <v>4</v>
      </c>
      <c r="E4" s="16">
        <v>2</v>
      </c>
      <c r="F4" s="16" t="s">
        <v>447</v>
      </c>
      <c r="G4" s="16" t="s">
        <v>43</v>
      </c>
      <c r="I4" s="16">
        <v>325</v>
      </c>
      <c r="J4" s="16" t="s">
        <v>265</v>
      </c>
      <c r="K4" s="16">
        <v>54847</v>
      </c>
      <c r="L4" s="16">
        <v>6</v>
      </c>
      <c r="M4" s="16">
        <v>6</v>
      </c>
      <c r="N4" s="16" t="s">
        <v>347</v>
      </c>
      <c r="O4" s="16" t="s">
        <v>31</v>
      </c>
    </row>
    <row r="5" spans="1:16" x14ac:dyDescent="0.2">
      <c r="A5" s="16">
        <v>3</v>
      </c>
      <c r="B5" s="16" t="s">
        <v>196</v>
      </c>
      <c r="C5" s="16">
        <v>16264</v>
      </c>
      <c r="D5" s="16">
        <v>6</v>
      </c>
      <c r="E5" s="16">
        <v>3</v>
      </c>
      <c r="F5" s="16" t="s">
        <v>197</v>
      </c>
      <c r="G5" s="16" t="s">
        <v>31</v>
      </c>
      <c r="I5" s="16">
        <v>325</v>
      </c>
      <c r="J5" s="16" t="s">
        <v>265</v>
      </c>
      <c r="K5" s="16">
        <v>54847</v>
      </c>
      <c r="L5" s="16">
        <v>3</v>
      </c>
      <c r="M5" s="16">
        <v>3</v>
      </c>
      <c r="N5" s="16" t="s">
        <v>521</v>
      </c>
      <c r="O5" s="16" t="s">
        <v>31</v>
      </c>
    </row>
    <row r="6" spans="1:16" x14ac:dyDescent="0.2">
      <c r="A6" s="16">
        <v>41</v>
      </c>
      <c r="B6" s="16" t="s">
        <v>229</v>
      </c>
      <c r="C6" s="16">
        <v>55244</v>
      </c>
      <c r="D6" s="16">
        <v>8</v>
      </c>
      <c r="E6" s="16">
        <v>8</v>
      </c>
      <c r="F6" s="16" t="s">
        <v>450</v>
      </c>
      <c r="G6" s="16" t="s">
        <v>31</v>
      </c>
      <c r="I6" s="16">
        <v>325</v>
      </c>
      <c r="J6" s="16" t="s">
        <v>265</v>
      </c>
      <c r="K6" s="16">
        <v>54847</v>
      </c>
      <c r="L6" s="16">
        <v>2</v>
      </c>
      <c r="M6" s="16">
        <v>1</v>
      </c>
      <c r="N6" s="16" t="s">
        <v>266</v>
      </c>
      <c r="O6" s="16" t="s">
        <v>31</v>
      </c>
    </row>
    <row r="7" spans="1:16" x14ac:dyDescent="0.2">
      <c r="A7" s="16">
        <v>325</v>
      </c>
      <c r="B7" s="16" t="s">
        <v>265</v>
      </c>
      <c r="C7" s="16">
        <v>54847</v>
      </c>
      <c r="D7" s="16">
        <v>2</v>
      </c>
      <c r="E7" s="16">
        <v>1</v>
      </c>
      <c r="F7" s="16" t="s">
        <v>266</v>
      </c>
      <c r="G7" s="16" t="s">
        <v>31</v>
      </c>
      <c r="I7" s="16">
        <v>78</v>
      </c>
      <c r="J7" s="16" t="s">
        <v>249</v>
      </c>
      <c r="K7" s="16">
        <v>17058</v>
      </c>
      <c r="L7" s="16">
        <v>4</v>
      </c>
      <c r="M7" s="16">
        <v>3</v>
      </c>
      <c r="N7" s="16" t="s">
        <v>553</v>
      </c>
      <c r="O7" s="16" t="s">
        <v>162</v>
      </c>
      <c r="P7" s="16" t="s">
        <v>573</v>
      </c>
    </row>
    <row r="8" spans="1:16" x14ac:dyDescent="0.2">
      <c r="A8" s="16">
        <v>12</v>
      </c>
      <c r="B8" s="16" t="s">
        <v>225</v>
      </c>
      <c r="C8" s="16">
        <v>6289737</v>
      </c>
      <c r="D8" s="16">
        <v>5</v>
      </c>
      <c r="E8" s="16">
        <v>5</v>
      </c>
      <c r="F8" s="16" t="s">
        <v>453</v>
      </c>
      <c r="G8" s="16" t="s">
        <v>111</v>
      </c>
      <c r="I8" s="16">
        <v>78</v>
      </c>
      <c r="J8" s="16" t="s">
        <v>249</v>
      </c>
      <c r="K8" s="16">
        <v>17058</v>
      </c>
      <c r="L8" s="16">
        <v>3</v>
      </c>
      <c r="M8" s="16">
        <v>2</v>
      </c>
      <c r="N8" s="16" t="s">
        <v>478</v>
      </c>
      <c r="O8" s="16" t="s">
        <v>162</v>
      </c>
      <c r="P8" s="16" t="s">
        <v>573</v>
      </c>
    </row>
    <row r="9" spans="1:16" x14ac:dyDescent="0.2">
      <c r="A9" s="16">
        <v>27</v>
      </c>
      <c r="B9" s="16" t="s">
        <v>237</v>
      </c>
      <c r="C9" s="16">
        <v>55253</v>
      </c>
      <c r="D9" s="16">
        <v>3</v>
      </c>
      <c r="E9" s="16">
        <v>2</v>
      </c>
      <c r="F9" s="16" t="s">
        <v>238</v>
      </c>
      <c r="G9" s="16" t="s">
        <v>111</v>
      </c>
      <c r="I9" s="16">
        <v>78</v>
      </c>
      <c r="J9" s="16" t="s">
        <v>249</v>
      </c>
      <c r="K9" s="16">
        <v>17058</v>
      </c>
      <c r="L9" s="16">
        <v>4</v>
      </c>
      <c r="M9" s="16">
        <v>2</v>
      </c>
      <c r="N9" s="36" t="s">
        <v>372</v>
      </c>
      <c r="O9" s="16" t="s">
        <v>162</v>
      </c>
      <c r="P9" s="16" t="s">
        <v>573</v>
      </c>
    </row>
    <row r="10" spans="1:16" x14ac:dyDescent="0.2">
      <c r="A10" s="16">
        <v>111</v>
      </c>
      <c r="B10" s="16" t="s">
        <v>255</v>
      </c>
      <c r="C10" s="16">
        <v>55243</v>
      </c>
      <c r="D10" s="16">
        <v>5</v>
      </c>
      <c r="E10" s="16">
        <v>3</v>
      </c>
      <c r="F10" s="16" t="s">
        <v>458</v>
      </c>
      <c r="G10" s="16" t="s">
        <v>111</v>
      </c>
      <c r="I10" s="16">
        <v>98</v>
      </c>
      <c r="J10" s="16" t="s">
        <v>251</v>
      </c>
      <c r="K10" s="16">
        <v>17052</v>
      </c>
      <c r="L10" s="16">
        <v>6</v>
      </c>
      <c r="M10" s="16">
        <v>4</v>
      </c>
      <c r="N10" s="16" t="s">
        <v>537</v>
      </c>
      <c r="O10" s="16" t="s">
        <v>143</v>
      </c>
    </row>
    <row r="11" spans="1:16" x14ac:dyDescent="0.2">
      <c r="A11" s="16">
        <v>117</v>
      </c>
      <c r="B11" s="16" t="s">
        <v>267</v>
      </c>
      <c r="C11" s="16">
        <v>55310</v>
      </c>
      <c r="D11" s="16">
        <v>4</v>
      </c>
      <c r="E11" s="16">
        <v>1</v>
      </c>
      <c r="F11" s="16" t="s">
        <v>268</v>
      </c>
      <c r="G11" s="16" t="s">
        <v>111</v>
      </c>
      <c r="I11" s="16">
        <v>98</v>
      </c>
      <c r="J11" s="16" t="s">
        <v>251</v>
      </c>
      <c r="K11" s="16">
        <v>17052</v>
      </c>
      <c r="L11" s="16">
        <v>7</v>
      </c>
      <c r="M11" s="16">
        <v>4</v>
      </c>
      <c r="N11" s="16" t="s">
        <v>480</v>
      </c>
      <c r="O11" s="16" t="s">
        <v>143</v>
      </c>
    </row>
    <row r="12" spans="1:16" x14ac:dyDescent="0.2">
      <c r="A12" s="16">
        <v>174</v>
      </c>
      <c r="B12" s="16" t="s">
        <v>204</v>
      </c>
      <c r="C12" s="16">
        <v>55226</v>
      </c>
      <c r="D12" s="16">
        <v>5</v>
      </c>
      <c r="E12" s="16">
        <v>4</v>
      </c>
      <c r="F12" s="16" t="s">
        <v>448</v>
      </c>
      <c r="G12" s="16" t="s">
        <v>38</v>
      </c>
      <c r="I12" s="16">
        <v>98</v>
      </c>
      <c r="J12" s="16" t="s">
        <v>251</v>
      </c>
      <c r="K12" s="16">
        <v>17052</v>
      </c>
      <c r="L12" s="16">
        <v>5</v>
      </c>
      <c r="M12" s="16">
        <v>5</v>
      </c>
      <c r="N12" s="16" t="s">
        <v>378</v>
      </c>
      <c r="O12" s="16" t="s">
        <v>143</v>
      </c>
    </row>
    <row r="13" spans="1:16" x14ac:dyDescent="0.2">
      <c r="A13" s="16">
        <v>822</v>
      </c>
      <c r="B13" s="16" t="s">
        <v>194</v>
      </c>
      <c r="C13" s="16">
        <v>15988</v>
      </c>
      <c r="D13" s="16">
        <v>9</v>
      </c>
      <c r="E13" s="16">
        <v>6</v>
      </c>
      <c r="F13" s="16" t="s">
        <v>440</v>
      </c>
      <c r="G13" s="16" t="s">
        <v>54</v>
      </c>
      <c r="I13" s="16">
        <v>98</v>
      </c>
      <c r="J13" s="16" t="s">
        <v>251</v>
      </c>
      <c r="K13" s="16">
        <v>17052</v>
      </c>
      <c r="L13" s="16">
        <v>8</v>
      </c>
      <c r="M13" s="16">
        <v>8</v>
      </c>
      <c r="N13" s="16" t="s">
        <v>552</v>
      </c>
      <c r="O13" s="16" t="s">
        <v>143</v>
      </c>
    </row>
    <row r="14" spans="1:16" x14ac:dyDescent="0.2">
      <c r="A14" s="16">
        <v>127</v>
      </c>
      <c r="B14" s="16" t="s">
        <v>219</v>
      </c>
      <c r="C14" s="16">
        <v>55279</v>
      </c>
      <c r="D14" s="16">
        <v>8</v>
      </c>
      <c r="E14" s="16">
        <v>2</v>
      </c>
      <c r="F14" s="16" t="s">
        <v>220</v>
      </c>
      <c r="G14" s="16" t="s">
        <v>94</v>
      </c>
      <c r="I14" s="16">
        <v>98</v>
      </c>
      <c r="J14" s="16" t="s">
        <v>251</v>
      </c>
      <c r="K14" s="16">
        <v>17052</v>
      </c>
      <c r="L14" s="16">
        <v>5</v>
      </c>
      <c r="M14" s="16">
        <v>4</v>
      </c>
      <c r="N14" s="16" t="s">
        <v>432</v>
      </c>
      <c r="O14" s="16" t="s">
        <v>143</v>
      </c>
    </row>
    <row r="15" spans="1:16" x14ac:dyDescent="0.2">
      <c r="A15" s="16">
        <v>51</v>
      </c>
      <c r="B15" s="16" t="s">
        <v>221</v>
      </c>
      <c r="C15" s="16">
        <v>55268</v>
      </c>
      <c r="D15" s="16">
        <v>6</v>
      </c>
      <c r="E15" s="16">
        <v>3</v>
      </c>
      <c r="F15" s="16" t="s">
        <v>465</v>
      </c>
      <c r="G15" s="16" t="s">
        <v>94</v>
      </c>
      <c r="I15" s="16">
        <v>98</v>
      </c>
      <c r="J15" s="16" t="s">
        <v>251</v>
      </c>
      <c r="K15" s="16">
        <v>17052</v>
      </c>
      <c r="L15" s="16">
        <v>6</v>
      </c>
      <c r="M15" s="16">
        <v>5</v>
      </c>
      <c r="N15" s="16" t="s">
        <v>382</v>
      </c>
      <c r="O15" s="16" t="s">
        <v>143</v>
      </c>
    </row>
    <row r="16" spans="1:16" x14ac:dyDescent="0.2">
      <c r="A16" s="16">
        <v>34</v>
      </c>
      <c r="B16" s="16" t="s">
        <v>241</v>
      </c>
      <c r="C16" s="16">
        <v>54827</v>
      </c>
      <c r="D16" s="16">
        <v>7</v>
      </c>
      <c r="E16" s="16">
        <v>5</v>
      </c>
      <c r="F16" s="16" t="s">
        <v>242</v>
      </c>
      <c r="G16" s="16" t="s">
        <v>94</v>
      </c>
      <c r="I16" s="16">
        <v>98</v>
      </c>
      <c r="J16" s="16" t="s">
        <v>251</v>
      </c>
      <c r="K16" s="16">
        <v>17052</v>
      </c>
      <c r="L16" s="16">
        <v>8</v>
      </c>
      <c r="M16" s="16">
        <v>2</v>
      </c>
      <c r="N16" s="16" t="s">
        <v>252</v>
      </c>
      <c r="O16" s="16" t="s">
        <v>143</v>
      </c>
    </row>
    <row r="17" spans="1:15" x14ac:dyDescent="0.2">
      <c r="A17" s="16">
        <v>88</v>
      </c>
      <c r="B17" s="16" t="s">
        <v>247</v>
      </c>
      <c r="C17" s="16">
        <v>110878</v>
      </c>
      <c r="D17" s="16">
        <v>8</v>
      </c>
      <c r="E17" s="16">
        <v>7</v>
      </c>
      <c r="F17" s="16" t="s">
        <v>467</v>
      </c>
      <c r="G17" s="16" t="s">
        <v>94</v>
      </c>
      <c r="I17" s="16">
        <v>7</v>
      </c>
      <c r="J17" s="16" t="s">
        <v>200</v>
      </c>
      <c r="K17" s="16">
        <v>1174840</v>
      </c>
      <c r="L17" s="16">
        <v>0</v>
      </c>
      <c r="M17" s="16">
        <v>0</v>
      </c>
      <c r="N17" s="16" t="s">
        <v>393</v>
      </c>
      <c r="O17" s="16" t="s">
        <v>187</v>
      </c>
    </row>
    <row r="18" spans="1:15" x14ac:dyDescent="0.2">
      <c r="A18" s="16">
        <v>13</v>
      </c>
      <c r="B18" s="16" t="s">
        <v>259</v>
      </c>
      <c r="C18" s="16">
        <v>55227</v>
      </c>
      <c r="D18" s="16">
        <v>5</v>
      </c>
      <c r="E18" s="16">
        <v>3</v>
      </c>
      <c r="F18" s="16" t="s">
        <v>469</v>
      </c>
      <c r="G18" s="16" t="s">
        <v>79</v>
      </c>
      <c r="I18" s="16">
        <v>7</v>
      </c>
      <c r="J18" s="16" t="s">
        <v>200</v>
      </c>
      <c r="K18" s="16">
        <v>1174840</v>
      </c>
      <c r="L18" s="16">
        <v>6</v>
      </c>
      <c r="M18" s="16">
        <v>5</v>
      </c>
      <c r="N18" s="36" t="s">
        <v>454</v>
      </c>
      <c r="O18" s="16" t="s">
        <v>187</v>
      </c>
    </row>
    <row r="19" spans="1:15" x14ac:dyDescent="0.2">
      <c r="A19" s="16">
        <v>43</v>
      </c>
      <c r="B19" s="16" t="s">
        <v>261</v>
      </c>
      <c r="C19" s="16">
        <v>55317</v>
      </c>
      <c r="D19" s="16">
        <v>7</v>
      </c>
      <c r="E19" s="16">
        <v>2</v>
      </c>
      <c r="F19" s="16" t="s">
        <v>262</v>
      </c>
      <c r="G19" s="16" t="s">
        <v>79</v>
      </c>
      <c r="I19" s="16">
        <v>7</v>
      </c>
      <c r="J19" s="16" t="s">
        <v>200</v>
      </c>
      <c r="K19" s="16">
        <v>1174840</v>
      </c>
      <c r="L19" s="16">
        <v>7</v>
      </c>
      <c r="M19" s="16">
        <v>5</v>
      </c>
      <c r="N19" s="16" t="s">
        <v>496</v>
      </c>
      <c r="O19" s="16" t="s">
        <v>187</v>
      </c>
    </row>
    <row r="20" spans="1:15" x14ac:dyDescent="0.2">
      <c r="A20" s="16">
        <v>86</v>
      </c>
      <c r="B20" s="16" t="s">
        <v>227</v>
      </c>
      <c r="C20" s="16">
        <v>55228</v>
      </c>
      <c r="D20" s="16">
        <v>7</v>
      </c>
      <c r="E20" s="16">
        <v>4</v>
      </c>
      <c r="F20" s="16" t="s">
        <v>228</v>
      </c>
      <c r="G20" s="16" t="s">
        <v>18</v>
      </c>
      <c r="I20" s="16">
        <v>7</v>
      </c>
      <c r="J20" s="16" t="s">
        <v>200</v>
      </c>
      <c r="K20" s="16">
        <v>1174840</v>
      </c>
      <c r="L20" s="16">
        <v>7</v>
      </c>
      <c r="M20" s="16">
        <v>7</v>
      </c>
      <c r="N20" s="36" t="s">
        <v>525</v>
      </c>
      <c r="O20" s="16" t="s">
        <v>187</v>
      </c>
    </row>
    <row r="21" spans="1:15" x14ac:dyDescent="0.2">
      <c r="A21" s="16">
        <v>31</v>
      </c>
      <c r="B21" s="16" t="s">
        <v>212</v>
      </c>
      <c r="C21" s="16">
        <v>16277</v>
      </c>
      <c r="D21" s="16">
        <v>7</v>
      </c>
      <c r="E21" s="16">
        <v>7</v>
      </c>
      <c r="F21" s="16" t="s">
        <v>474</v>
      </c>
      <c r="G21" s="16" t="s">
        <v>18</v>
      </c>
      <c r="I21" s="16">
        <v>7</v>
      </c>
      <c r="J21" s="16" t="s">
        <v>200</v>
      </c>
      <c r="K21" s="16">
        <v>1174840</v>
      </c>
      <c r="L21" s="16">
        <v>7</v>
      </c>
      <c r="M21" s="16">
        <v>7</v>
      </c>
      <c r="N21" s="16" t="s">
        <v>491</v>
      </c>
      <c r="O21" s="16" t="s">
        <v>187</v>
      </c>
    </row>
    <row r="22" spans="1:15" x14ac:dyDescent="0.2">
      <c r="A22" s="16">
        <v>26</v>
      </c>
      <c r="B22" s="16" t="s">
        <v>245</v>
      </c>
      <c r="C22" s="16">
        <v>55251</v>
      </c>
      <c r="D22" s="16">
        <v>8</v>
      </c>
      <c r="E22" s="16">
        <v>3</v>
      </c>
      <c r="F22" s="16" t="s">
        <v>476</v>
      </c>
      <c r="G22" s="16" t="s">
        <v>162</v>
      </c>
      <c r="I22" s="16">
        <v>7</v>
      </c>
      <c r="J22" s="16" t="s">
        <v>200</v>
      </c>
      <c r="K22" s="16">
        <v>1174840</v>
      </c>
      <c r="L22" s="16">
        <v>4</v>
      </c>
      <c r="M22" s="16">
        <v>4</v>
      </c>
      <c r="N22" s="36" t="s">
        <v>344</v>
      </c>
      <c r="O22" s="16" t="s">
        <v>187</v>
      </c>
    </row>
    <row r="23" spans="1:15" x14ac:dyDescent="0.2">
      <c r="A23" s="16">
        <v>78</v>
      </c>
      <c r="B23" s="16" t="s">
        <v>249</v>
      </c>
      <c r="C23" s="16">
        <v>17058</v>
      </c>
      <c r="D23" s="16">
        <v>3</v>
      </c>
      <c r="E23" s="16">
        <v>2</v>
      </c>
      <c r="F23" s="16" t="s">
        <v>478</v>
      </c>
      <c r="G23" s="16" t="s">
        <v>162</v>
      </c>
      <c r="I23" s="16">
        <v>7</v>
      </c>
      <c r="J23" s="16" t="s">
        <v>200</v>
      </c>
      <c r="K23" s="16">
        <v>1174840</v>
      </c>
      <c r="L23" s="16">
        <v>7</v>
      </c>
      <c r="M23" s="16">
        <v>7</v>
      </c>
      <c r="N23" s="36" t="s">
        <v>384</v>
      </c>
      <c r="O23" s="16" t="s">
        <v>187</v>
      </c>
    </row>
    <row r="24" spans="1:15" x14ac:dyDescent="0.2">
      <c r="A24" s="16">
        <v>37</v>
      </c>
      <c r="B24" s="16" t="s">
        <v>214</v>
      </c>
      <c r="C24" s="16">
        <v>55265</v>
      </c>
      <c r="D24" s="16">
        <v>8</v>
      </c>
      <c r="E24" s="16">
        <v>2</v>
      </c>
      <c r="F24" s="16" t="s">
        <v>479</v>
      </c>
      <c r="G24" s="16" t="s">
        <v>66</v>
      </c>
      <c r="I24" s="16">
        <v>88</v>
      </c>
      <c r="J24" s="16" t="s">
        <v>247</v>
      </c>
      <c r="K24" s="16">
        <v>110878</v>
      </c>
      <c r="L24" s="16">
        <v>5</v>
      </c>
      <c r="M24" s="16">
        <v>4</v>
      </c>
      <c r="N24" s="16" t="s">
        <v>372</v>
      </c>
      <c r="O24" s="16" t="s">
        <v>94</v>
      </c>
    </row>
    <row r="25" spans="1:15" x14ac:dyDescent="0.2">
      <c r="A25" s="16">
        <v>15</v>
      </c>
      <c r="B25" s="16" t="s">
        <v>263</v>
      </c>
      <c r="C25" s="16">
        <v>51481</v>
      </c>
      <c r="D25" s="16">
        <v>5</v>
      </c>
      <c r="E25" s="16">
        <v>2</v>
      </c>
      <c r="F25" s="16" t="s">
        <v>481</v>
      </c>
      <c r="G25" s="16" t="s">
        <v>66</v>
      </c>
      <c r="I25" s="16">
        <v>88</v>
      </c>
      <c r="J25" s="16" t="s">
        <v>247</v>
      </c>
      <c r="K25" s="16">
        <v>110878</v>
      </c>
      <c r="L25" s="16">
        <v>8</v>
      </c>
      <c r="M25" s="16">
        <v>7</v>
      </c>
      <c r="N25" s="16" t="s">
        <v>467</v>
      </c>
      <c r="O25" s="16" t="s">
        <v>94</v>
      </c>
    </row>
    <row r="26" spans="1:15" x14ac:dyDescent="0.2">
      <c r="A26" s="16">
        <v>432</v>
      </c>
      <c r="B26" s="16" t="s">
        <v>235</v>
      </c>
      <c r="C26" s="16">
        <v>18805</v>
      </c>
      <c r="D26" s="16">
        <v>7</v>
      </c>
      <c r="E26" s="16">
        <v>2</v>
      </c>
      <c r="F26" s="16" t="s">
        <v>236</v>
      </c>
      <c r="G26" s="16" t="s">
        <v>90</v>
      </c>
      <c r="I26" s="16">
        <v>88</v>
      </c>
      <c r="J26" s="16" t="s">
        <v>247</v>
      </c>
      <c r="K26" s="16">
        <v>110878</v>
      </c>
      <c r="L26" s="16">
        <v>5</v>
      </c>
      <c r="M26" s="16">
        <v>3</v>
      </c>
      <c r="N26" s="16" t="s">
        <v>248</v>
      </c>
      <c r="O26" s="16" t="s">
        <v>94</v>
      </c>
    </row>
    <row r="27" spans="1:15" x14ac:dyDescent="0.2">
      <c r="A27" s="16">
        <v>351</v>
      </c>
      <c r="B27" s="16" t="s">
        <v>257</v>
      </c>
      <c r="C27" s="16">
        <v>55224</v>
      </c>
      <c r="D27" s="16">
        <v>6</v>
      </c>
      <c r="E27" s="16">
        <v>5</v>
      </c>
      <c r="F27" s="16" t="s">
        <v>258</v>
      </c>
      <c r="G27" s="16" t="s">
        <v>59</v>
      </c>
      <c r="I27" s="28">
        <v>51</v>
      </c>
      <c r="J27" s="28" t="s">
        <v>221</v>
      </c>
      <c r="K27" s="28">
        <v>55268</v>
      </c>
      <c r="L27" s="28">
        <v>8</v>
      </c>
      <c r="M27" s="28">
        <v>2</v>
      </c>
      <c r="N27" s="28" t="s">
        <v>464</v>
      </c>
      <c r="O27" s="28" t="s">
        <v>94</v>
      </c>
    </row>
    <row r="28" spans="1:15" x14ac:dyDescent="0.2">
      <c r="A28" s="16">
        <v>14</v>
      </c>
      <c r="B28" s="16" t="s">
        <v>223</v>
      </c>
      <c r="C28" s="16">
        <v>54857</v>
      </c>
      <c r="D28" s="16">
        <v>5</v>
      </c>
      <c r="E28" s="16">
        <v>3</v>
      </c>
      <c r="F28" s="16" t="s">
        <v>484</v>
      </c>
      <c r="G28" s="16" t="s">
        <v>84</v>
      </c>
      <c r="I28" s="28">
        <v>51</v>
      </c>
      <c r="J28" s="28" t="s">
        <v>221</v>
      </c>
      <c r="K28" s="28">
        <v>55268</v>
      </c>
      <c r="L28" s="28">
        <v>5</v>
      </c>
      <c r="M28" s="28">
        <v>1</v>
      </c>
      <c r="N28" s="28" t="s">
        <v>508</v>
      </c>
      <c r="O28" s="28" t="s">
        <v>94</v>
      </c>
    </row>
    <row r="29" spans="1:15" x14ac:dyDescent="0.2">
      <c r="A29" s="33">
        <v>100</v>
      </c>
      <c r="B29" s="33" t="s">
        <v>206</v>
      </c>
      <c r="C29" s="33">
        <v>9605</v>
      </c>
      <c r="D29" s="33">
        <v>4</v>
      </c>
      <c r="E29" s="33">
        <v>3</v>
      </c>
      <c r="F29" s="33" t="s">
        <v>449</v>
      </c>
      <c r="G29" s="33" t="s">
        <v>48</v>
      </c>
      <c r="I29" s="28">
        <v>51</v>
      </c>
      <c r="J29" s="28" t="s">
        <v>221</v>
      </c>
      <c r="K29" s="28">
        <v>55268</v>
      </c>
      <c r="L29" s="28">
        <v>7</v>
      </c>
      <c r="M29" s="28">
        <v>5</v>
      </c>
      <c r="N29" s="39" t="s">
        <v>424</v>
      </c>
      <c r="O29" s="28" t="s">
        <v>94</v>
      </c>
    </row>
    <row r="30" spans="1:15" x14ac:dyDescent="0.2">
      <c r="A30" s="16">
        <v>5</v>
      </c>
      <c r="B30" s="16" t="s">
        <v>253</v>
      </c>
      <c r="C30" s="16">
        <v>55237</v>
      </c>
      <c r="D30" s="16">
        <v>4</v>
      </c>
      <c r="E30" s="16">
        <v>3</v>
      </c>
      <c r="F30" s="16" t="s">
        <v>487</v>
      </c>
      <c r="G30" s="16" t="s">
        <v>48</v>
      </c>
      <c r="I30" s="28">
        <v>51</v>
      </c>
      <c r="J30" s="28" t="s">
        <v>221</v>
      </c>
      <c r="K30" s="28">
        <v>55268</v>
      </c>
      <c r="L30" s="28">
        <v>6</v>
      </c>
      <c r="M30" s="28">
        <v>3</v>
      </c>
      <c r="N30" s="28" t="s">
        <v>465</v>
      </c>
      <c r="O30" s="28" t="s">
        <v>94</v>
      </c>
    </row>
    <row r="31" spans="1:15" x14ac:dyDescent="0.2">
      <c r="A31" s="16">
        <v>171</v>
      </c>
      <c r="B31" s="16" t="s">
        <v>243</v>
      </c>
      <c r="C31" s="16">
        <v>54741</v>
      </c>
      <c r="D31" s="16">
        <v>8</v>
      </c>
      <c r="E31" s="16">
        <v>6</v>
      </c>
      <c r="F31" s="16" t="s">
        <v>475</v>
      </c>
      <c r="G31" s="16" t="s">
        <v>143</v>
      </c>
      <c r="I31" s="28">
        <v>51</v>
      </c>
      <c r="J31" s="28" t="s">
        <v>221</v>
      </c>
      <c r="K31" s="28">
        <v>55268</v>
      </c>
      <c r="L31" s="28">
        <v>8</v>
      </c>
      <c r="M31" s="28">
        <v>8</v>
      </c>
      <c r="N31" s="28" t="s">
        <v>359</v>
      </c>
      <c r="O31" s="28" t="s">
        <v>94</v>
      </c>
    </row>
    <row r="32" spans="1:15" x14ac:dyDescent="0.2">
      <c r="A32" s="16">
        <v>98</v>
      </c>
      <c r="B32" s="16" t="s">
        <v>251</v>
      </c>
      <c r="C32" s="16">
        <v>17052</v>
      </c>
      <c r="D32" s="16">
        <v>8</v>
      </c>
      <c r="E32" s="16">
        <v>2</v>
      </c>
      <c r="F32" s="16" t="s">
        <v>252</v>
      </c>
      <c r="G32" s="16" t="s">
        <v>143</v>
      </c>
      <c r="I32" s="28">
        <v>51</v>
      </c>
      <c r="J32" s="28" t="s">
        <v>221</v>
      </c>
      <c r="K32" s="28">
        <v>55268</v>
      </c>
      <c r="L32" s="28">
        <v>7</v>
      </c>
      <c r="M32" s="28">
        <v>2</v>
      </c>
      <c r="N32" s="28" t="s">
        <v>222</v>
      </c>
      <c r="O32" s="28" t="s">
        <v>94</v>
      </c>
    </row>
    <row r="33" spans="1:16" x14ac:dyDescent="0.2">
      <c r="A33" s="16">
        <v>7</v>
      </c>
      <c r="B33" s="16" t="s">
        <v>200</v>
      </c>
      <c r="C33" s="16">
        <v>1174840</v>
      </c>
      <c r="D33" s="16">
        <v>7</v>
      </c>
      <c r="E33" s="16">
        <v>7</v>
      </c>
      <c r="F33" s="16" t="s">
        <v>491</v>
      </c>
      <c r="G33" s="16" t="s">
        <v>187</v>
      </c>
      <c r="I33" s="37">
        <v>5</v>
      </c>
      <c r="J33" s="37" t="s">
        <v>253</v>
      </c>
      <c r="K33" s="37">
        <v>55237</v>
      </c>
      <c r="L33" s="37">
        <v>5</v>
      </c>
      <c r="M33" s="37">
        <v>3</v>
      </c>
      <c r="N33" s="37" t="s">
        <v>381</v>
      </c>
      <c r="O33" s="37" t="str">
        <f>VLOOKUP(J33, 'Sat 3,4,5'!$K$69:$P$103, 6, FALSE)</f>
        <v>Tuner 4</v>
      </c>
    </row>
    <row r="34" spans="1:16" x14ac:dyDescent="0.2">
      <c r="A34" s="16">
        <v>921</v>
      </c>
      <c r="B34" s="16" t="s">
        <v>192</v>
      </c>
      <c r="C34" s="16">
        <v>13968955</v>
      </c>
      <c r="D34" s="16">
        <v>3</v>
      </c>
      <c r="E34" s="16">
        <v>3</v>
      </c>
      <c r="F34" s="16" t="s">
        <v>193</v>
      </c>
      <c r="G34" s="16" t="s">
        <v>24</v>
      </c>
      <c r="I34" s="37">
        <v>5</v>
      </c>
      <c r="J34" s="37" t="s">
        <v>253</v>
      </c>
      <c r="K34" s="37">
        <v>55237</v>
      </c>
      <c r="L34" s="37">
        <v>6</v>
      </c>
      <c r="M34" s="37">
        <v>5</v>
      </c>
      <c r="N34" s="37" t="s">
        <v>485</v>
      </c>
      <c r="O34" s="37" t="s">
        <v>48</v>
      </c>
    </row>
    <row r="35" spans="1:16" x14ac:dyDescent="0.2">
      <c r="A35" s="16">
        <v>8</v>
      </c>
      <c r="B35" s="16" t="s">
        <v>208</v>
      </c>
      <c r="C35" s="16">
        <v>54727</v>
      </c>
      <c r="D35" s="16">
        <v>3</v>
      </c>
      <c r="E35" s="16">
        <v>2</v>
      </c>
      <c r="F35" s="16" t="s">
        <v>494</v>
      </c>
      <c r="G35" s="16" t="s">
        <v>24</v>
      </c>
      <c r="I35" s="37">
        <v>5</v>
      </c>
      <c r="J35" s="37" t="s">
        <v>253</v>
      </c>
      <c r="K35" s="37">
        <v>55237</v>
      </c>
      <c r="L35" s="37">
        <v>5</v>
      </c>
      <c r="M35" s="37">
        <v>4</v>
      </c>
      <c r="N35" s="37" t="s">
        <v>405</v>
      </c>
      <c r="O35" s="37" t="s">
        <v>48</v>
      </c>
    </row>
    <row r="36" spans="1:16" x14ac:dyDescent="0.2">
      <c r="A36" s="16">
        <v>159</v>
      </c>
      <c r="B36" s="16" t="s">
        <v>239</v>
      </c>
      <c r="C36" s="16">
        <v>55270</v>
      </c>
      <c r="D36" s="16">
        <v>7</v>
      </c>
      <c r="E36" s="16">
        <v>6</v>
      </c>
      <c r="F36" s="16" t="s">
        <v>470</v>
      </c>
      <c r="G36" s="16" t="s">
        <v>24</v>
      </c>
      <c r="I36" s="37">
        <v>5</v>
      </c>
      <c r="J36" s="37" t="s">
        <v>253</v>
      </c>
      <c r="K36" s="37">
        <v>55237</v>
      </c>
      <c r="L36" s="37">
        <v>6</v>
      </c>
      <c r="M36" s="37">
        <v>5</v>
      </c>
      <c r="N36" s="37" t="s">
        <v>517</v>
      </c>
      <c r="O36" s="37" t="s">
        <v>48</v>
      </c>
    </row>
    <row r="37" spans="1:16" x14ac:dyDescent="0.2">
      <c r="I37" s="37">
        <v>5</v>
      </c>
      <c r="J37" s="37" t="s">
        <v>253</v>
      </c>
      <c r="K37" s="37">
        <v>55237</v>
      </c>
      <c r="L37" s="37">
        <v>7</v>
      </c>
      <c r="M37" s="37">
        <v>3</v>
      </c>
      <c r="N37" s="37" t="s">
        <v>380</v>
      </c>
      <c r="O37" s="37" t="s">
        <v>48</v>
      </c>
      <c r="P37" s="33"/>
    </row>
    <row r="38" spans="1:16" x14ac:dyDescent="0.2">
      <c r="I38" s="37">
        <v>5</v>
      </c>
      <c r="J38" s="37" t="s">
        <v>253</v>
      </c>
      <c r="K38" s="37">
        <v>55237</v>
      </c>
      <c r="L38" s="37">
        <v>4</v>
      </c>
      <c r="M38" s="37">
        <v>3</v>
      </c>
      <c r="N38" s="37" t="s">
        <v>538</v>
      </c>
      <c r="O38" s="37" t="s">
        <v>48</v>
      </c>
    </row>
    <row r="39" spans="1:16" x14ac:dyDescent="0.2">
      <c r="I39" s="37">
        <v>5</v>
      </c>
      <c r="J39" s="37" t="s">
        <v>253</v>
      </c>
      <c r="K39" s="37">
        <v>55237</v>
      </c>
      <c r="L39" s="37">
        <v>5</v>
      </c>
      <c r="M39" s="37">
        <v>4</v>
      </c>
      <c r="N39" s="37" t="s">
        <v>254</v>
      </c>
      <c r="O39" s="37" t="s">
        <v>48</v>
      </c>
    </row>
    <row r="40" spans="1:16" x14ac:dyDescent="0.2">
      <c r="I40" s="37">
        <v>5</v>
      </c>
      <c r="J40" s="37" t="s">
        <v>253</v>
      </c>
      <c r="K40" s="37">
        <v>55237</v>
      </c>
      <c r="L40" s="37">
        <v>4</v>
      </c>
      <c r="M40" s="37">
        <v>3</v>
      </c>
      <c r="N40" s="37" t="s">
        <v>487</v>
      </c>
      <c r="O40" s="37" t="s">
        <v>48</v>
      </c>
      <c r="P40" s="33" t="s">
        <v>574</v>
      </c>
    </row>
    <row r="41" spans="1:16" x14ac:dyDescent="0.2">
      <c r="I41" s="16">
        <v>822</v>
      </c>
      <c r="J41" s="16" t="s">
        <v>194</v>
      </c>
      <c r="K41" s="16">
        <v>15988</v>
      </c>
      <c r="L41" s="16">
        <v>7</v>
      </c>
      <c r="M41" s="16">
        <v>1</v>
      </c>
      <c r="N41" s="16" t="s">
        <v>412</v>
      </c>
      <c r="O41" s="16" t="s">
        <v>54</v>
      </c>
    </row>
    <row r="42" spans="1:16" x14ac:dyDescent="0.2">
      <c r="I42" s="16">
        <v>822</v>
      </c>
      <c r="J42" s="16" t="s">
        <v>194</v>
      </c>
      <c r="K42" s="16">
        <v>15988</v>
      </c>
      <c r="L42" s="16">
        <v>8</v>
      </c>
      <c r="M42" s="16">
        <v>1</v>
      </c>
      <c r="N42" s="16" t="s">
        <v>556</v>
      </c>
      <c r="O42" s="16" t="s">
        <v>54</v>
      </c>
    </row>
    <row r="43" spans="1:16" x14ac:dyDescent="0.2">
      <c r="I43" s="16">
        <v>822</v>
      </c>
      <c r="J43" s="16" t="s">
        <v>194</v>
      </c>
      <c r="K43" s="16">
        <v>15988</v>
      </c>
      <c r="L43" s="16">
        <v>5</v>
      </c>
      <c r="M43" s="16">
        <v>4</v>
      </c>
      <c r="N43" s="16" t="s">
        <v>524</v>
      </c>
      <c r="O43" s="16" t="s">
        <v>54</v>
      </c>
    </row>
    <row r="44" spans="1:16" x14ac:dyDescent="0.2">
      <c r="I44" s="16">
        <v>822</v>
      </c>
      <c r="J44" s="16" t="s">
        <v>194</v>
      </c>
      <c r="K44" s="16">
        <v>15988</v>
      </c>
      <c r="L44" s="16">
        <v>8</v>
      </c>
      <c r="M44" s="16">
        <v>4</v>
      </c>
      <c r="N44" s="16" t="s">
        <v>543</v>
      </c>
      <c r="O44" s="16" t="s">
        <v>54</v>
      </c>
    </row>
    <row r="45" spans="1:16" x14ac:dyDescent="0.2">
      <c r="I45" s="16">
        <v>822</v>
      </c>
      <c r="J45" s="16" t="s">
        <v>194</v>
      </c>
      <c r="K45" s="16">
        <v>15988</v>
      </c>
      <c r="L45" s="16">
        <v>7</v>
      </c>
      <c r="M45" s="16">
        <v>3</v>
      </c>
      <c r="N45" s="16" t="s">
        <v>493</v>
      </c>
      <c r="O45" s="16" t="s">
        <v>54</v>
      </c>
    </row>
    <row r="46" spans="1:16" x14ac:dyDescent="0.2">
      <c r="I46" s="16">
        <v>822</v>
      </c>
      <c r="J46" s="16" t="s">
        <v>194</v>
      </c>
      <c r="K46" s="16">
        <v>15988</v>
      </c>
      <c r="L46" s="16">
        <v>5</v>
      </c>
      <c r="M46" s="16">
        <v>3</v>
      </c>
      <c r="N46" s="16" t="s">
        <v>389</v>
      </c>
      <c r="O46" s="16" t="str">
        <f>VLOOKUP(J46, 'Sat 3,4,5'!$K$69:$P$103, 6, FALSE)</f>
        <v>Sport 1</v>
      </c>
    </row>
    <row r="47" spans="1:16" x14ac:dyDescent="0.2">
      <c r="I47" s="16">
        <v>822</v>
      </c>
      <c r="J47" s="16" t="s">
        <v>194</v>
      </c>
      <c r="K47" s="16">
        <v>15988</v>
      </c>
      <c r="L47" s="16">
        <v>9</v>
      </c>
      <c r="M47" s="16">
        <v>6</v>
      </c>
      <c r="N47" s="16" t="s">
        <v>440</v>
      </c>
      <c r="O47" s="16" t="s">
        <v>54</v>
      </c>
    </row>
    <row r="48" spans="1:16" x14ac:dyDescent="0.2">
      <c r="I48" s="16">
        <v>822</v>
      </c>
      <c r="J48" s="16" t="s">
        <v>194</v>
      </c>
      <c r="K48" s="16">
        <v>15988</v>
      </c>
      <c r="L48" s="16">
        <v>7</v>
      </c>
      <c r="M48" s="16">
        <v>1</v>
      </c>
      <c r="N48" s="16" t="s">
        <v>341</v>
      </c>
      <c r="O48" s="16" t="s">
        <v>54</v>
      </c>
    </row>
    <row r="49" spans="9:15" x14ac:dyDescent="0.2">
      <c r="I49" s="16">
        <v>117</v>
      </c>
      <c r="J49" s="16" t="s">
        <v>267</v>
      </c>
      <c r="K49" s="16">
        <v>55310</v>
      </c>
      <c r="L49" s="16">
        <v>3</v>
      </c>
      <c r="M49" s="16">
        <v>1</v>
      </c>
      <c r="N49" s="16" t="s">
        <v>409</v>
      </c>
      <c r="O49" s="16" t="s">
        <v>111</v>
      </c>
    </row>
    <row r="50" spans="9:15" x14ac:dyDescent="0.2">
      <c r="I50" s="16">
        <v>117</v>
      </c>
      <c r="J50" s="16" t="s">
        <v>267</v>
      </c>
      <c r="K50" s="16">
        <v>55310</v>
      </c>
      <c r="L50" s="16">
        <v>4</v>
      </c>
      <c r="M50" s="16">
        <v>3</v>
      </c>
      <c r="N50" s="16" t="s">
        <v>351</v>
      </c>
      <c r="O50" s="16" t="str">
        <f>VLOOKUP(J50, 'Sat 3,4,5'!$K$69:$P$103, 6, FALSE)</f>
        <v>Max 3</v>
      </c>
    </row>
    <row r="51" spans="9:15" x14ac:dyDescent="0.2">
      <c r="I51" s="16">
        <v>117</v>
      </c>
      <c r="J51" s="16" t="s">
        <v>267</v>
      </c>
      <c r="K51" s="16">
        <v>55310</v>
      </c>
      <c r="L51" s="16">
        <v>4</v>
      </c>
      <c r="M51" s="16">
        <v>2</v>
      </c>
      <c r="N51" s="16" t="s">
        <v>540</v>
      </c>
      <c r="O51" s="16" t="s">
        <v>111</v>
      </c>
    </row>
    <row r="52" spans="9:15" x14ac:dyDescent="0.2">
      <c r="I52" s="16">
        <v>117</v>
      </c>
      <c r="J52" s="16" t="s">
        <v>267</v>
      </c>
      <c r="K52" s="16">
        <v>55310</v>
      </c>
      <c r="L52" s="16">
        <v>4</v>
      </c>
      <c r="M52" s="16">
        <v>2</v>
      </c>
      <c r="N52" s="16" t="s">
        <v>522</v>
      </c>
      <c r="O52" s="16" t="s">
        <v>111</v>
      </c>
    </row>
    <row r="53" spans="9:15" x14ac:dyDescent="0.2">
      <c r="I53" s="16">
        <v>117</v>
      </c>
      <c r="J53" s="16" t="s">
        <v>267</v>
      </c>
      <c r="K53" s="16">
        <v>55310</v>
      </c>
      <c r="L53" s="16">
        <v>4</v>
      </c>
      <c r="M53" s="16">
        <v>1</v>
      </c>
      <c r="N53" s="16" t="s">
        <v>268</v>
      </c>
      <c r="O53" s="16" t="s">
        <v>111</v>
      </c>
    </row>
    <row r="54" spans="9:15" x14ac:dyDescent="0.2">
      <c r="I54" s="16">
        <v>43</v>
      </c>
      <c r="J54" s="16" t="s">
        <v>261</v>
      </c>
      <c r="K54" s="16">
        <v>55317</v>
      </c>
      <c r="L54" s="16">
        <v>5</v>
      </c>
      <c r="M54" s="16">
        <v>2</v>
      </c>
      <c r="N54" s="16" t="s">
        <v>383</v>
      </c>
      <c r="O54" s="16" t="str">
        <f>VLOOKUP(J54, 'Sat 3,4,5'!$K$69:$P$103, 6, FALSE)</f>
        <v>Sport 3</v>
      </c>
    </row>
    <row r="55" spans="9:15" x14ac:dyDescent="0.2">
      <c r="I55" s="16">
        <v>43</v>
      </c>
      <c r="J55" s="16" t="s">
        <v>261</v>
      </c>
      <c r="K55" s="16">
        <v>55317</v>
      </c>
      <c r="L55" s="16">
        <v>7</v>
      </c>
      <c r="M55" s="16">
        <v>1</v>
      </c>
      <c r="N55" s="16" t="s">
        <v>518</v>
      </c>
      <c r="O55" s="16" t="s">
        <v>79</v>
      </c>
    </row>
    <row r="56" spans="9:15" x14ac:dyDescent="0.2">
      <c r="I56" s="16">
        <v>43</v>
      </c>
      <c r="J56" s="16" t="s">
        <v>261</v>
      </c>
      <c r="K56" s="16">
        <v>55317</v>
      </c>
      <c r="L56" s="16">
        <v>7</v>
      </c>
      <c r="M56" s="16">
        <v>5</v>
      </c>
      <c r="N56" s="16" t="s">
        <v>367</v>
      </c>
      <c r="O56" s="16" t="s">
        <v>79</v>
      </c>
    </row>
    <row r="57" spans="9:15" x14ac:dyDescent="0.2">
      <c r="I57" s="16">
        <v>43</v>
      </c>
      <c r="J57" s="16" t="s">
        <v>261</v>
      </c>
      <c r="K57" s="16">
        <v>55317</v>
      </c>
      <c r="L57" s="16">
        <v>7</v>
      </c>
      <c r="M57" s="16">
        <v>5</v>
      </c>
      <c r="N57" s="16" t="s">
        <v>482</v>
      </c>
      <c r="O57" s="16" t="s">
        <v>79</v>
      </c>
    </row>
    <row r="58" spans="9:15" x14ac:dyDescent="0.2">
      <c r="I58" s="16">
        <v>43</v>
      </c>
      <c r="J58" s="16" t="s">
        <v>261</v>
      </c>
      <c r="K58" s="16">
        <v>55317</v>
      </c>
      <c r="L58" s="16">
        <v>7</v>
      </c>
      <c r="M58" s="16">
        <v>2</v>
      </c>
      <c r="N58" s="16" t="s">
        <v>568</v>
      </c>
      <c r="O58" s="16" t="s">
        <v>79</v>
      </c>
    </row>
    <row r="59" spans="9:15" x14ac:dyDescent="0.2">
      <c r="I59" s="16">
        <v>43</v>
      </c>
      <c r="J59" s="16" t="s">
        <v>261</v>
      </c>
      <c r="K59" s="16">
        <v>55317</v>
      </c>
      <c r="L59" s="16">
        <v>7</v>
      </c>
      <c r="M59" s="16">
        <v>2</v>
      </c>
      <c r="N59" s="16" t="s">
        <v>262</v>
      </c>
      <c r="O59" s="16" t="s">
        <v>79</v>
      </c>
    </row>
    <row r="60" spans="9:15" x14ac:dyDescent="0.2">
      <c r="I60" s="16">
        <v>13</v>
      </c>
      <c r="J60" s="16" t="s">
        <v>259</v>
      </c>
      <c r="K60" s="16">
        <v>55227</v>
      </c>
      <c r="L60" s="16">
        <v>7</v>
      </c>
      <c r="M60" s="16">
        <v>3</v>
      </c>
      <c r="N60" s="16" t="s">
        <v>483</v>
      </c>
      <c r="O60" s="16" t="s">
        <v>79</v>
      </c>
    </row>
    <row r="61" spans="9:15" x14ac:dyDescent="0.2">
      <c r="I61" s="16">
        <v>13</v>
      </c>
      <c r="J61" s="16" t="s">
        <v>259</v>
      </c>
      <c r="K61" s="16">
        <v>55227</v>
      </c>
      <c r="L61" s="16">
        <v>7</v>
      </c>
      <c r="M61" s="16">
        <v>4</v>
      </c>
      <c r="N61" s="16" t="s">
        <v>404</v>
      </c>
      <c r="O61" s="16" t="s">
        <v>79</v>
      </c>
    </row>
    <row r="62" spans="9:15" x14ac:dyDescent="0.2">
      <c r="I62" s="16">
        <v>13</v>
      </c>
      <c r="J62" s="16" t="s">
        <v>259</v>
      </c>
      <c r="K62" s="16">
        <v>55227</v>
      </c>
      <c r="L62" s="16">
        <v>5</v>
      </c>
      <c r="M62" s="16">
        <v>2</v>
      </c>
      <c r="N62" s="16" t="s">
        <v>433</v>
      </c>
      <c r="O62" s="16" t="s">
        <v>79</v>
      </c>
    </row>
    <row r="63" spans="9:15" x14ac:dyDescent="0.2">
      <c r="I63" s="16">
        <v>13</v>
      </c>
      <c r="J63" s="16" t="s">
        <v>259</v>
      </c>
      <c r="K63" s="16">
        <v>55227</v>
      </c>
      <c r="L63" s="16">
        <v>7</v>
      </c>
      <c r="M63" s="16">
        <v>4</v>
      </c>
      <c r="N63" s="16" t="s">
        <v>516</v>
      </c>
      <c r="O63" s="16" t="s">
        <v>79</v>
      </c>
    </row>
    <row r="64" spans="9:15" x14ac:dyDescent="0.2">
      <c r="I64" s="16">
        <v>13</v>
      </c>
      <c r="J64" s="16" t="s">
        <v>259</v>
      </c>
      <c r="K64" s="16">
        <v>55227</v>
      </c>
      <c r="L64" s="16">
        <v>5</v>
      </c>
      <c r="M64" s="16">
        <v>3</v>
      </c>
      <c r="N64" s="16" t="s">
        <v>469</v>
      </c>
      <c r="O64" s="16" t="s">
        <v>79</v>
      </c>
    </row>
    <row r="65" spans="9:15" x14ac:dyDescent="0.2">
      <c r="I65" s="16">
        <v>13</v>
      </c>
      <c r="J65" s="16" t="s">
        <v>259</v>
      </c>
      <c r="K65" s="16">
        <v>55227</v>
      </c>
      <c r="L65" s="16">
        <v>5</v>
      </c>
      <c r="M65" s="16">
        <v>4</v>
      </c>
      <c r="N65" s="16" t="s">
        <v>260</v>
      </c>
      <c r="O65" s="16" t="s">
        <v>79</v>
      </c>
    </row>
    <row r="66" spans="9:15" x14ac:dyDescent="0.2">
      <c r="I66" s="16">
        <v>432</v>
      </c>
      <c r="J66" s="16" t="s">
        <v>235</v>
      </c>
      <c r="K66" s="16">
        <v>18805</v>
      </c>
      <c r="L66" s="16">
        <v>6</v>
      </c>
      <c r="M66" s="16">
        <v>4</v>
      </c>
      <c r="N66" s="16" t="s">
        <v>468</v>
      </c>
      <c r="O66" s="16" t="s">
        <v>90</v>
      </c>
    </row>
    <row r="67" spans="9:15" x14ac:dyDescent="0.2">
      <c r="I67" s="16">
        <v>432</v>
      </c>
      <c r="J67" s="16" t="s">
        <v>235</v>
      </c>
      <c r="K67" s="16">
        <v>18805</v>
      </c>
      <c r="L67" s="16">
        <v>5</v>
      </c>
      <c r="M67" s="16">
        <v>4</v>
      </c>
      <c r="N67" s="16" t="s">
        <v>511</v>
      </c>
      <c r="O67" s="16" t="s">
        <v>90</v>
      </c>
    </row>
    <row r="68" spans="9:15" x14ac:dyDescent="0.2">
      <c r="I68" s="16">
        <v>432</v>
      </c>
      <c r="J68" s="16" t="s">
        <v>235</v>
      </c>
      <c r="K68" s="16">
        <v>18805</v>
      </c>
      <c r="L68" s="16">
        <v>4</v>
      </c>
      <c r="M68" s="16">
        <v>1</v>
      </c>
      <c r="N68" s="39" t="s">
        <v>563</v>
      </c>
      <c r="O68" s="16" t="s">
        <v>90</v>
      </c>
    </row>
    <row r="69" spans="9:15" x14ac:dyDescent="0.2">
      <c r="I69" s="16">
        <v>432</v>
      </c>
      <c r="J69" s="16" t="s">
        <v>235</v>
      </c>
      <c r="K69" s="16">
        <v>18805</v>
      </c>
      <c r="L69" s="16">
        <v>4</v>
      </c>
      <c r="M69" s="16">
        <v>4</v>
      </c>
      <c r="N69" s="16" t="s">
        <v>533</v>
      </c>
      <c r="O69" s="16" t="s">
        <v>90</v>
      </c>
    </row>
    <row r="70" spans="9:15" x14ac:dyDescent="0.2">
      <c r="I70" s="16">
        <v>432</v>
      </c>
      <c r="J70" s="16" t="s">
        <v>235</v>
      </c>
      <c r="K70" s="16">
        <v>18805</v>
      </c>
      <c r="L70" s="16">
        <v>7</v>
      </c>
      <c r="M70" s="16">
        <v>2</v>
      </c>
      <c r="N70" s="16" t="s">
        <v>236</v>
      </c>
      <c r="O70" s="16" t="s">
        <v>90</v>
      </c>
    </row>
    <row r="71" spans="9:15" x14ac:dyDescent="0.2">
      <c r="I71" s="16">
        <v>921</v>
      </c>
      <c r="J71" s="16" t="s">
        <v>192</v>
      </c>
      <c r="K71" s="16">
        <v>13968955</v>
      </c>
      <c r="L71" s="16">
        <v>5</v>
      </c>
      <c r="M71" s="16">
        <v>4</v>
      </c>
      <c r="N71" s="16" t="s">
        <v>387</v>
      </c>
      <c r="O71" s="16" t="s">
        <v>24</v>
      </c>
    </row>
    <row r="72" spans="9:15" x14ac:dyDescent="0.2">
      <c r="I72" s="16">
        <v>921</v>
      </c>
      <c r="J72" s="16" t="s">
        <v>192</v>
      </c>
      <c r="K72" s="16">
        <v>13968955</v>
      </c>
      <c r="L72" s="16">
        <v>3</v>
      </c>
      <c r="M72" s="16">
        <v>3</v>
      </c>
      <c r="N72" s="16" t="s">
        <v>339</v>
      </c>
      <c r="O72" s="16" t="s">
        <v>24</v>
      </c>
    </row>
    <row r="73" spans="9:15" x14ac:dyDescent="0.2">
      <c r="I73" s="16">
        <v>921</v>
      </c>
      <c r="J73" s="16" t="s">
        <v>192</v>
      </c>
      <c r="K73" s="16">
        <v>13968955</v>
      </c>
      <c r="L73" s="16">
        <v>4</v>
      </c>
      <c r="M73" s="16">
        <v>4</v>
      </c>
      <c r="N73" s="16" t="s">
        <v>489</v>
      </c>
      <c r="O73" s="16" t="s">
        <v>24</v>
      </c>
    </row>
    <row r="74" spans="9:15" x14ac:dyDescent="0.2">
      <c r="I74" s="16">
        <v>921</v>
      </c>
      <c r="J74" s="16" t="s">
        <v>192</v>
      </c>
      <c r="K74" s="16">
        <v>13968955</v>
      </c>
      <c r="L74" s="16">
        <v>3</v>
      </c>
      <c r="M74" s="16">
        <v>3</v>
      </c>
      <c r="N74" s="16" t="s">
        <v>193</v>
      </c>
      <c r="O74" s="16" t="s">
        <v>24</v>
      </c>
    </row>
    <row r="75" spans="9:15" x14ac:dyDescent="0.2">
      <c r="I75" s="16">
        <v>127</v>
      </c>
      <c r="J75" s="16" t="s">
        <v>219</v>
      </c>
      <c r="K75" s="16">
        <v>55279</v>
      </c>
      <c r="L75" s="16">
        <v>5</v>
      </c>
      <c r="M75" s="16">
        <v>3</v>
      </c>
      <c r="N75" s="16" t="s">
        <v>461</v>
      </c>
      <c r="O75" s="16" t="s">
        <v>94</v>
      </c>
    </row>
    <row r="76" spans="9:15" x14ac:dyDescent="0.2">
      <c r="I76" s="28">
        <v>127</v>
      </c>
      <c r="J76" s="28" t="s">
        <v>219</v>
      </c>
      <c r="K76" s="28">
        <v>55279</v>
      </c>
      <c r="L76" s="28">
        <v>7</v>
      </c>
      <c r="M76" s="28">
        <v>4</v>
      </c>
      <c r="N76" s="28" t="s">
        <v>357</v>
      </c>
      <c r="O76" s="28" t="s">
        <v>94</v>
      </c>
    </row>
    <row r="77" spans="9:15" x14ac:dyDescent="0.2">
      <c r="I77" s="28">
        <v>127</v>
      </c>
      <c r="J77" s="28" t="s">
        <v>219</v>
      </c>
      <c r="K77" s="28">
        <v>55279</v>
      </c>
      <c r="L77" s="28">
        <v>5</v>
      </c>
      <c r="M77" s="28">
        <v>2</v>
      </c>
      <c r="N77" s="28" t="s">
        <v>397</v>
      </c>
      <c r="O77" s="28" t="s">
        <v>94</v>
      </c>
    </row>
    <row r="78" spans="9:15" x14ac:dyDescent="0.2">
      <c r="I78" s="16">
        <v>127</v>
      </c>
      <c r="J78" s="16" t="s">
        <v>219</v>
      </c>
      <c r="K78" s="16">
        <v>55279</v>
      </c>
      <c r="L78" s="16">
        <v>6</v>
      </c>
      <c r="M78" s="16">
        <v>4</v>
      </c>
      <c r="N78" s="16" t="s">
        <v>505</v>
      </c>
      <c r="O78" s="16" t="s">
        <v>94</v>
      </c>
    </row>
    <row r="79" spans="9:15" x14ac:dyDescent="0.2">
      <c r="I79" s="28">
        <v>127</v>
      </c>
      <c r="J79" s="28" t="s">
        <v>219</v>
      </c>
      <c r="K79" s="28">
        <v>55279</v>
      </c>
      <c r="L79" s="28">
        <v>8</v>
      </c>
      <c r="M79" s="28">
        <v>5</v>
      </c>
      <c r="N79" s="28" t="s">
        <v>358</v>
      </c>
      <c r="O79" s="28" t="s">
        <v>94</v>
      </c>
    </row>
    <row r="80" spans="9:15" x14ac:dyDescent="0.2">
      <c r="I80" s="16">
        <v>127</v>
      </c>
      <c r="J80" s="16" t="s">
        <v>219</v>
      </c>
      <c r="K80" s="16">
        <v>55279</v>
      </c>
      <c r="L80" s="16">
        <v>8</v>
      </c>
      <c r="M80" s="16">
        <v>2</v>
      </c>
      <c r="N80" s="16" t="s">
        <v>220</v>
      </c>
      <c r="O80" s="16" t="s">
        <v>94</v>
      </c>
    </row>
    <row r="81" spans="9:15" x14ac:dyDescent="0.2">
      <c r="I81" s="16">
        <v>14</v>
      </c>
      <c r="J81" s="16" t="s">
        <v>223</v>
      </c>
      <c r="K81" s="16">
        <v>54857</v>
      </c>
      <c r="L81" s="16">
        <v>4</v>
      </c>
      <c r="M81" s="16">
        <v>1</v>
      </c>
      <c r="N81" s="36" t="s">
        <v>426</v>
      </c>
      <c r="O81" s="16" t="s">
        <v>84</v>
      </c>
    </row>
    <row r="82" spans="9:15" x14ac:dyDescent="0.2">
      <c r="I82" s="16">
        <v>14</v>
      </c>
      <c r="J82" s="16" t="s">
        <v>223</v>
      </c>
      <c r="K82" s="16">
        <v>54857</v>
      </c>
      <c r="L82" s="16">
        <v>5</v>
      </c>
      <c r="M82" s="16">
        <v>4</v>
      </c>
      <c r="N82" s="16" t="s">
        <v>507</v>
      </c>
      <c r="O82" s="16" t="s">
        <v>84</v>
      </c>
    </row>
    <row r="83" spans="9:15" x14ac:dyDescent="0.2">
      <c r="I83" s="16">
        <v>14</v>
      </c>
      <c r="J83" s="16" t="s">
        <v>223</v>
      </c>
      <c r="K83" s="16">
        <v>54857</v>
      </c>
      <c r="L83" s="16">
        <v>4</v>
      </c>
      <c r="M83" s="16">
        <v>4</v>
      </c>
      <c r="N83" s="36" t="s">
        <v>548</v>
      </c>
      <c r="O83" s="16" t="s">
        <v>84</v>
      </c>
    </row>
    <row r="84" spans="9:15" x14ac:dyDescent="0.2">
      <c r="I84" s="16">
        <v>14</v>
      </c>
      <c r="J84" s="16" t="s">
        <v>223</v>
      </c>
      <c r="K84" s="16">
        <v>54857</v>
      </c>
      <c r="L84" s="16">
        <v>4</v>
      </c>
      <c r="M84" s="16">
        <v>3</v>
      </c>
      <c r="N84" s="16" t="s">
        <v>463</v>
      </c>
      <c r="O84" s="16" t="s">
        <v>84</v>
      </c>
    </row>
    <row r="85" spans="9:15" x14ac:dyDescent="0.2">
      <c r="I85" s="16">
        <v>14</v>
      </c>
      <c r="J85" s="16" t="s">
        <v>223</v>
      </c>
      <c r="K85" s="16">
        <v>54857</v>
      </c>
      <c r="L85" s="16">
        <v>6</v>
      </c>
      <c r="M85" s="16">
        <v>5</v>
      </c>
      <c r="N85" s="16" t="s">
        <v>398</v>
      </c>
      <c r="O85" s="16" t="s">
        <v>84</v>
      </c>
    </row>
    <row r="86" spans="9:15" x14ac:dyDescent="0.2">
      <c r="I86" s="16">
        <v>14</v>
      </c>
      <c r="J86" s="16" t="s">
        <v>223</v>
      </c>
      <c r="K86" s="16">
        <v>54857</v>
      </c>
      <c r="L86" s="16">
        <v>7</v>
      </c>
      <c r="M86" s="16">
        <v>4</v>
      </c>
      <c r="N86" s="16" t="s">
        <v>360</v>
      </c>
      <c r="O86" s="16" t="s">
        <v>84</v>
      </c>
    </row>
    <row r="87" spans="9:15" x14ac:dyDescent="0.2">
      <c r="I87" s="16">
        <v>14</v>
      </c>
      <c r="J87" s="16" t="s">
        <v>223</v>
      </c>
      <c r="K87" s="16">
        <v>54857</v>
      </c>
      <c r="L87" s="16">
        <v>5</v>
      </c>
      <c r="M87" s="16">
        <v>3</v>
      </c>
      <c r="N87" s="16" t="s">
        <v>484</v>
      </c>
      <c r="O87" s="16" t="s">
        <v>84</v>
      </c>
    </row>
    <row r="88" spans="9:15" x14ac:dyDescent="0.2">
      <c r="I88" s="16">
        <v>37</v>
      </c>
      <c r="J88" s="16" t="s">
        <v>214</v>
      </c>
      <c r="K88" s="16">
        <v>55265</v>
      </c>
      <c r="L88" s="16">
        <v>8</v>
      </c>
      <c r="M88" s="16">
        <v>8</v>
      </c>
      <c r="N88" s="36" t="s">
        <v>456</v>
      </c>
      <c r="O88" s="16" t="s">
        <v>66</v>
      </c>
    </row>
    <row r="89" spans="9:15" x14ac:dyDescent="0.2">
      <c r="I89" s="16">
        <v>37</v>
      </c>
      <c r="J89" s="16" t="s">
        <v>214</v>
      </c>
      <c r="K89" s="16">
        <v>55265</v>
      </c>
      <c r="L89" s="16">
        <v>6</v>
      </c>
      <c r="M89" s="16">
        <v>5</v>
      </c>
      <c r="N89" s="16" t="s">
        <v>502</v>
      </c>
      <c r="O89" s="16" t="s">
        <v>66</v>
      </c>
    </row>
    <row r="90" spans="9:15" x14ac:dyDescent="0.2">
      <c r="I90" s="16">
        <v>37</v>
      </c>
      <c r="J90" s="16" t="s">
        <v>214</v>
      </c>
      <c r="K90" s="16">
        <v>55265</v>
      </c>
      <c r="L90" s="16">
        <v>8</v>
      </c>
      <c r="M90" s="16">
        <v>2</v>
      </c>
      <c r="N90" s="16" t="s">
        <v>479</v>
      </c>
      <c r="O90" s="16" t="s">
        <v>66</v>
      </c>
    </row>
    <row r="91" spans="9:15" x14ac:dyDescent="0.2">
      <c r="I91" s="16">
        <v>37</v>
      </c>
      <c r="J91" s="16" t="s">
        <v>214</v>
      </c>
      <c r="K91" s="16">
        <v>55265</v>
      </c>
      <c r="L91" s="16">
        <v>8</v>
      </c>
      <c r="M91" s="16">
        <v>7</v>
      </c>
      <c r="N91" s="16" t="s">
        <v>392</v>
      </c>
      <c r="O91" s="16" t="str">
        <f>VLOOKUP(J91, 'Sat 3,4,5'!$K$69:$P$103, 6, FALSE)</f>
        <v>Sport 6</v>
      </c>
    </row>
    <row r="92" spans="9:15" x14ac:dyDescent="0.2">
      <c r="I92" s="16">
        <v>37</v>
      </c>
      <c r="J92" s="16" t="s">
        <v>214</v>
      </c>
      <c r="K92" s="16">
        <v>55265</v>
      </c>
      <c r="L92" s="16">
        <v>7</v>
      </c>
      <c r="M92" s="16">
        <v>6</v>
      </c>
      <c r="N92" s="16" t="s">
        <v>354</v>
      </c>
      <c r="O92" s="16" t="s">
        <v>66</v>
      </c>
    </row>
    <row r="93" spans="9:15" x14ac:dyDescent="0.2">
      <c r="I93" s="16">
        <v>37</v>
      </c>
      <c r="J93" s="16" t="s">
        <v>214</v>
      </c>
      <c r="K93" s="16">
        <v>55265</v>
      </c>
      <c r="L93" s="16">
        <v>8</v>
      </c>
      <c r="M93" s="16">
        <v>6</v>
      </c>
      <c r="N93" s="16" t="s">
        <v>215</v>
      </c>
      <c r="O93" s="16" t="s">
        <v>66</v>
      </c>
    </row>
    <row r="94" spans="9:15" x14ac:dyDescent="0.2">
      <c r="I94" s="16">
        <v>100</v>
      </c>
      <c r="J94" s="16" t="s">
        <v>206</v>
      </c>
      <c r="K94" s="16">
        <v>9605</v>
      </c>
      <c r="L94" s="16">
        <v>2</v>
      </c>
      <c r="M94" s="16">
        <v>1</v>
      </c>
      <c r="N94" s="16" t="s">
        <v>419</v>
      </c>
      <c r="O94" s="16" t="s">
        <v>48</v>
      </c>
    </row>
    <row r="95" spans="9:15" x14ac:dyDescent="0.2">
      <c r="I95" s="16">
        <v>100</v>
      </c>
      <c r="J95" s="16" t="s">
        <v>206</v>
      </c>
      <c r="K95" s="16">
        <v>9605</v>
      </c>
      <c r="L95" s="16">
        <v>3</v>
      </c>
      <c r="M95" s="16">
        <v>1</v>
      </c>
      <c r="N95" s="16" t="s">
        <v>530</v>
      </c>
      <c r="O95" s="16" t="s">
        <v>48</v>
      </c>
    </row>
    <row r="96" spans="9:15" x14ac:dyDescent="0.2">
      <c r="I96" s="16">
        <v>100</v>
      </c>
      <c r="J96" s="16" t="s">
        <v>206</v>
      </c>
      <c r="K96" s="16">
        <v>9605</v>
      </c>
      <c r="L96" s="16">
        <v>5</v>
      </c>
      <c r="M96" s="16">
        <v>4</v>
      </c>
      <c r="N96" s="16" t="s">
        <v>499</v>
      </c>
      <c r="O96" s="16" t="s">
        <v>48</v>
      </c>
    </row>
    <row r="97" spans="9:16" x14ac:dyDescent="0.2">
      <c r="I97" s="16">
        <v>100</v>
      </c>
      <c r="J97" s="16" t="s">
        <v>206</v>
      </c>
      <c r="K97" s="16">
        <v>9605</v>
      </c>
      <c r="L97" s="16">
        <v>4</v>
      </c>
      <c r="M97" s="16">
        <v>3</v>
      </c>
      <c r="N97" s="16" t="s">
        <v>449</v>
      </c>
      <c r="O97" s="16" t="s">
        <v>48</v>
      </c>
    </row>
    <row r="98" spans="9:16" x14ac:dyDescent="0.2">
      <c r="I98" s="16">
        <v>100</v>
      </c>
      <c r="J98" s="16" t="s">
        <v>206</v>
      </c>
      <c r="K98" s="16">
        <v>9605</v>
      </c>
      <c r="L98" s="16">
        <v>5</v>
      </c>
      <c r="M98" s="16">
        <v>4</v>
      </c>
      <c r="N98" s="16" t="s">
        <v>349</v>
      </c>
      <c r="O98" s="16" t="s">
        <v>48</v>
      </c>
    </row>
    <row r="99" spans="9:16" x14ac:dyDescent="0.2">
      <c r="I99" s="16">
        <v>100</v>
      </c>
      <c r="J99" s="16" t="s">
        <v>206</v>
      </c>
      <c r="K99" s="16">
        <v>9605</v>
      </c>
      <c r="L99" s="16">
        <v>5</v>
      </c>
      <c r="M99" s="16">
        <v>4</v>
      </c>
      <c r="N99" s="16" t="s">
        <v>379</v>
      </c>
      <c r="O99" s="16" t="str">
        <f>VLOOKUP(J99, 'Sat 3,4,5'!$K$69:$P$103, 6, FALSE)</f>
        <v>Tuner 4</v>
      </c>
    </row>
    <row r="100" spans="9:16" x14ac:dyDescent="0.2">
      <c r="I100" s="38">
        <v>8</v>
      </c>
      <c r="J100" s="38" t="s">
        <v>208</v>
      </c>
      <c r="K100" s="38">
        <v>54727</v>
      </c>
      <c r="L100" s="38">
        <v>6</v>
      </c>
      <c r="M100" s="38">
        <v>2</v>
      </c>
      <c r="N100" s="38" t="s">
        <v>529</v>
      </c>
      <c r="O100" s="38" t="s">
        <v>24</v>
      </c>
    </row>
    <row r="101" spans="9:16" x14ac:dyDescent="0.2">
      <c r="I101" s="38">
        <v>8</v>
      </c>
      <c r="J101" s="38" t="s">
        <v>208</v>
      </c>
      <c r="K101" s="38">
        <v>54727</v>
      </c>
      <c r="L101" s="38">
        <v>5</v>
      </c>
      <c r="M101" s="38">
        <v>3</v>
      </c>
      <c r="N101" s="38" t="s">
        <v>500</v>
      </c>
      <c r="O101" s="38" t="s">
        <v>24</v>
      </c>
    </row>
    <row r="102" spans="9:16" x14ac:dyDescent="0.2">
      <c r="I102" s="38">
        <v>8</v>
      </c>
      <c r="J102" s="38" t="s">
        <v>208</v>
      </c>
      <c r="K102" s="38">
        <v>54727</v>
      </c>
      <c r="L102" s="38">
        <v>7</v>
      </c>
      <c r="M102" s="38">
        <v>2</v>
      </c>
      <c r="N102" s="38" t="s">
        <v>559</v>
      </c>
      <c r="O102" s="38" t="s">
        <v>24</v>
      </c>
    </row>
    <row r="103" spans="9:16" x14ac:dyDescent="0.2">
      <c r="I103" s="38">
        <v>8</v>
      </c>
      <c r="J103" s="38" t="s">
        <v>208</v>
      </c>
      <c r="K103" s="38">
        <v>54727</v>
      </c>
      <c r="L103" s="38">
        <v>9</v>
      </c>
      <c r="M103" s="38">
        <v>9</v>
      </c>
      <c r="N103" s="38" t="s">
        <v>451</v>
      </c>
      <c r="O103" s="38" t="s">
        <v>24</v>
      </c>
    </row>
    <row r="104" spans="9:16" x14ac:dyDescent="0.2">
      <c r="I104" s="38">
        <v>8</v>
      </c>
      <c r="J104" s="38" t="s">
        <v>208</v>
      </c>
      <c r="K104" s="38">
        <v>54727</v>
      </c>
      <c r="L104" s="38">
        <v>3</v>
      </c>
      <c r="M104" s="38">
        <v>2</v>
      </c>
      <c r="N104" s="38" t="s">
        <v>494</v>
      </c>
      <c r="O104" s="38" t="s">
        <v>24</v>
      </c>
    </row>
    <row r="105" spans="9:16" x14ac:dyDescent="0.2">
      <c r="I105" s="38">
        <v>8</v>
      </c>
      <c r="J105" s="38" t="s">
        <v>208</v>
      </c>
      <c r="K105" s="38">
        <v>54727</v>
      </c>
      <c r="L105" s="38">
        <v>6</v>
      </c>
      <c r="M105" s="38">
        <v>3</v>
      </c>
      <c r="N105" s="38" t="s">
        <v>211</v>
      </c>
      <c r="O105" s="38" t="s">
        <v>24</v>
      </c>
    </row>
    <row r="106" spans="9:16" x14ac:dyDescent="0.2">
      <c r="I106" s="38">
        <v>8</v>
      </c>
      <c r="J106" s="38" t="s">
        <v>208</v>
      </c>
      <c r="K106" s="38">
        <v>54727</v>
      </c>
      <c r="L106" s="38">
        <v>5</v>
      </c>
      <c r="M106" s="38">
        <v>2</v>
      </c>
      <c r="N106" s="38" t="s">
        <v>416</v>
      </c>
      <c r="O106" s="38" t="s">
        <v>24</v>
      </c>
    </row>
    <row r="107" spans="9:16" x14ac:dyDescent="0.2">
      <c r="I107" s="38">
        <v>8</v>
      </c>
      <c r="J107" s="38" t="s">
        <v>208</v>
      </c>
      <c r="K107" s="38">
        <v>54727</v>
      </c>
      <c r="L107" s="38">
        <v>7</v>
      </c>
      <c r="M107" s="38">
        <v>6</v>
      </c>
      <c r="N107" s="38" t="s">
        <v>386</v>
      </c>
      <c r="O107" s="38" t="s">
        <v>24</v>
      </c>
      <c r="P107" s="33" t="s">
        <v>437</v>
      </c>
    </row>
    <row r="108" spans="9:16" x14ac:dyDescent="0.2">
      <c r="I108" s="16">
        <v>159</v>
      </c>
      <c r="J108" s="16" t="s">
        <v>239</v>
      </c>
      <c r="K108" s="16">
        <v>55270</v>
      </c>
      <c r="L108" s="16">
        <v>3</v>
      </c>
      <c r="M108" s="16">
        <v>2</v>
      </c>
      <c r="N108" s="16" t="s">
        <v>512</v>
      </c>
      <c r="O108" s="16" t="s">
        <v>24</v>
      </c>
    </row>
    <row r="109" spans="9:16" x14ac:dyDescent="0.2">
      <c r="I109" s="16">
        <v>159</v>
      </c>
      <c r="J109" s="16" t="s">
        <v>239</v>
      </c>
      <c r="K109" s="16">
        <v>55270</v>
      </c>
      <c r="L109" s="16">
        <v>7</v>
      </c>
      <c r="M109" s="16">
        <v>6</v>
      </c>
      <c r="N109" s="16" t="s">
        <v>470</v>
      </c>
      <c r="O109" s="16" t="s">
        <v>24</v>
      </c>
    </row>
    <row r="110" spans="9:16" x14ac:dyDescent="0.2">
      <c r="I110" s="16">
        <v>159</v>
      </c>
      <c r="J110" s="16" t="s">
        <v>239</v>
      </c>
      <c r="K110" s="16">
        <v>55270</v>
      </c>
      <c r="L110" s="16">
        <v>9</v>
      </c>
      <c r="M110" s="16">
        <v>6</v>
      </c>
      <c r="N110" s="16" t="s">
        <v>369</v>
      </c>
      <c r="O110" s="16" t="s">
        <v>24</v>
      </c>
    </row>
    <row r="111" spans="9:16" x14ac:dyDescent="0.2">
      <c r="I111" s="16">
        <v>159</v>
      </c>
      <c r="J111" s="16" t="s">
        <v>239</v>
      </c>
      <c r="K111" s="16">
        <v>55270</v>
      </c>
      <c r="L111" s="16">
        <v>9</v>
      </c>
      <c r="M111" s="16">
        <v>9</v>
      </c>
      <c r="N111" s="16" t="s">
        <v>240</v>
      </c>
      <c r="O111" s="16" t="s">
        <v>24</v>
      </c>
    </row>
    <row r="112" spans="9:16" x14ac:dyDescent="0.2">
      <c r="I112" s="16">
        <v>17</v>
      </c>
      <c r="J112" s="16" t="s">
        <v>217</v>
      </c>
      <c r="K112" s="16">
        <v>55233</v>
      </c>
      <c r="L112" s="16">
        <v>7</v>
      </c>
      <c r="M112" s="16">
        <v>5</v>
      </c>
      <c r="N112" s="36" t="s">
        <v>422</v>
      </c>
      <c r="O112" s="16" t="s">
        <v>43</v>
      </c>
    </row>
    <row r="113" spans="9:15" x14ac:dyDescent="0.2">
      <c r="I113" s="16">
        <v>17</v>
      </c>
      <c r="J113" s="16" t="s">
        <v>217</v>
      </c>
      <c r="K113" s="16">
        <v>55233</v>
      </c>
      <c r="L113" s="16">
        <v>4</v>
      </c>
      <c r="M113" s="16">
        <v>2</v>
      </c>
      <c r="N113" s="16" t="s">
        <v>459</v>
      </c>
      <c r="O113" s="16" t="s">
        <v>43</v>
      </c>
    </row>
    <row r="114" spans="9:15" x14ac:dyDescent="0.2">
      <c r="I114" s="16">
        <v>17</v>
      </c>
      <c r="J114" s="16" t="s">
        <v>217</v>
      </c>
      <c r="K114" s="16">
        <v>55233</v>
      </c>
      <c r="L114" s="16">
        <v>4</v>
      </c>
      <c r="M114" s="16">
        <v>2</v>
      </c>
      <c r="N114" s="16" t="s">
        <v>503</v>
      </c>
      <c r="O114" s="16" t="s">
        <v>43</v>
      </c>
    </row>
    <row r="115" spans="9:15" x14ac:dyDescent="0.2">
      <c r="I115" s="16">
        <v>17</v>
      </c>
      <c r="J115" s="16" t="s">
        <v>217</v>
      </c>
      <c r="K115" s="16">
        <v>55233</v>
      </c>
      <c r="L115" s="16">
        <v>4</v>
      </c>
      <c r="M115" s="16">
        <v>2</v>
      </c>
      <c r="N115" s="16" t="s">
        <v>546</v>
      </c>
      <c r="O115" s="16" t="s">
        <v>43</v>
      </c>
    </row>
    <row r="116" spans="9:15" x14ac:dyDescent="0.2">
      <c r="I116" s="16">
        <v>17</v>
      </c>
      <c r="J116" s="16" t="s">
        <v>217</v>
      </c>
      <c r="K116" s="16">
        <v>55233</v>
      </c>
      <c r="L116" s="16">
        <v>4</v>
      </c>
      <c r="M116" s="16">
        <v>2</v>
      </c>
      <c r="N116" s="16" t="s">
        <v>447</v>
      </c>
      <c r="O116" s="16" t="s">
        <v>43</v>
      </c>
    </row>
    <row r="117" spans="9:15" x14ac:dyDescent="0.2">
      <c r="I117" s="16">
        <v>17</v>
      </c>
      <c r="J117" s="16" t="s">
        <v>217</v>
      </c>
      <c r="K117" s="16">
        <v>55233</v>
      </c>
      <c r="L117" s="16">
        <v>5</v>
      </c>
      <c r="M117" s="16">
        <v>2</v>
      </c>
      <c r="N117" s="16" t="s">
        <v>395</v>
      </c>
      <c r="O117" s="16" t="s">
        <v>43</v>
      </c>
    </row>
    <row r="118" spans="9:15" x14ac:dyDescent="0.2">
      <c r="I118" s="16">
        <v>17</v>
      </c>
      <c r="J118" s="16" t="s">
        <v>217</v>
      </c>
      <c r="K118" s="16">
        <v>55233</v>
      </c>
      <c r="L118" s="16">
        <v>4</v>
      </c>
      <c r="M118" s="16">
        <v>3</v>
      </c>
      <c r="N118" s="16" t="s">
        <v>218</v>
      </c>
      <c r="O118" s="16" t="s">
        <v>43</v>
      </c>
    </row>
    <row r="119" spans="9:15" x14ac:dyDescent="0.2">
      <c r="I119" s="16">
        <v>351</v>
      </c>
      <c r="J119" s="16" t="s">
        <v>257</v>
      </c>
      <c r="K119" s="16">
        <v>55224</v>
      </c>
      <c r="L119" s="16">
        <v>5</v>
      </c>
      <c r="M119" s="16">
        <v>3</v>
      </c>
      <c r="N119" s="16" t="s">
        <v>377</v>
      </c>
      <c r="O119" s="16" t="s">
        <v>59</v>
      </c>
    </row>
    <row r="120" spans="9:15" x14ac:dyDescent="0.2">
      <c r="I120" s="16">
        <v>351</v>
      </c>
      <c r="J120" s="16" t="s">
        <v>257</v>
      </c>
      <c r="K120" s="16">
        <v>55224</v>
      </c>
      <c r="L120" s="16">
        <v>6</v>
      </c>
      <c r="M120" s="16">
        <v>5</v>
      </c>
      <c r="N120" s="16" t="s">
        <v>258</v>
      </c>
      <c r="O120" s="16" t="s">
        <v>59</v>
      </c>
    </row>
    <row r="121" spans="9:15" x14ac:dyDescent="0.2">
      <c r="I121" s="16">
        <v>15</v>
      </c>
      <c r="J121" s="16" t="s">
        <v>263</v>
      </c>
      <c r="K121" s="16">
        <v>51481</v>
      </c>
      <c r="L121" s="16">
        <v>5</v>
      </c>
      <c r="M121" s="16">
        <v>5</v>
      </c>
      <c r="N121" s="16" t="s">
        <v>486</v>
      </c>
      <c r="O121" s="16" t="s">
        <v>66</v>
      </c>
    </row>
    <row r="122" spans="9:15" x14ac:dyDescent="0.2">
      <c r="I122" s="16">
        <v>15</v>
      </c>
      <c r="J122" s="16" t="s">
        <v>263</v>
      </c>
      <c r="K122" s="16">
        <v>51481</v>
      </c>
      <c r="L122" s="16">
        <v>7</v>
      </c>
      <c r="M122" s="16">
        <v>7</v>
      </c>
      <c r="N122" s="36" t="s">
        <v>406</v>
      </c>
      <c r="O122" s="16" t="s">
        <v>66</v>
      </c>
    </row>
    <row r="123" spans="9:15" x14ac:dyDescent="0.2">
      <c r="I123" s="16">
        <v>15</v>
      </c>
      <c r="J123" s="16" t="s">
        <v>263</v>
      </c>
      <c r="K123" s="16">
        <v>51481</v>
      </c>
      <c r="L123" s="16">
        <v>6</v>
      </c>
      <c r="M123" s="16">
        <v>3</v>
      </c>
      <c r="N123" s="36" t="s">
        <v>519</v>
      </c>
      <c r="O123" s="16" t="s">
        <v>66</v>
      </c>
    </row>
    <row r="124" spans="9:15" x14ac:dyDescent="0.2">
      <c r="I124" s="16">
        <v>15</v>
      </c>
      <c r="J124" s="16" t="s">
        <v>263</v>
      </c>
      <c r="K124" s="16">
        <v>51481</v>
      </c>
      <c r="L124" s="16">
        <v>5</v>
      </c>
      <c r="M124" s="16">
        <v>2</v>
      </c>
      <c r="N124" s="16" t="s">
        <v>481</v>
      </c>
      <c r="O124" s="16" t="s">
        <v>66</v>
      </c>
    </row>
    <row r="125" spans="9:15" x14ac:dyDescent="0.2">
      <c r="I125" s="16">
        <v>15</v>
      </c>
      <c r="J125" s="16" t="s">
        <v>263</v>
      </c>
      <c r="K125" s="16">
        <v>51481</v>
      </c>
      <c r="L125" s="16">
        <v>5</v>
      </c>
      <c r="M125" s="16">
        <v>4</v>
      </c>
      <c r="N125" s="16" t="s">
        <v>264</v>
      </c>
      <c r="O125" s="16" t="s">
        <v>66</v>
      </c>
    </row>
    <row r="126" spans="9:15" x14ac:dyDescent="0.2">
      <c r="I126" s="16">
        <v>96</v>
      </c>
      <c r="J126" s="16" t="s">
        <v>198</v>
      </c>
      <c r="K126" s="16">
        <v>9766</v>
      </c>
      <c r="L126" s="16">
        <v>6</v>
      </c>
      <c r="M126" s="16">
        <v>5</v>
      </c>
      <c r="N126" s="36" t="s">
        <v>445</v>
      </c>
      <c r="O126" s="16" t="s">
        <v>43</v>
      </c>
    </row>
    <row r="127" spans="9:15" x14ac:dyDescent="0.2">
      <c r="I127" s="16">
        <v>96</v>
      </c>
      <c r="J127" s="16" t="s">
        <v>198</v>
      </c>
      <c r="K127" s="16">
        <v>9766</v>
      </c>
      <c r="L127" s="16">
        <v>4</v>
      </c>
      <c r="M127" s="16">
        <v>1</v>
      </c>
      <c r="N127" s="16" t="s">
        <v>415</v>
      </c>
      <c r="O127" s="16" t="s">
        <v>43</v>
      </c>
    </row>
    <row r="128" spans="9:15" x14ac:dyDescent="0.2">
      <c r="I128" s="16">
        <v>96</v>
      </c>
      <c r="J128" s="16" t="s">
        <v>198</v>
      </c>
      <c r="K128" s="16">
        <v>9766</v>
      </c>
      <c r="L128" s="16">
        <v>7</v>
      </c>
      <c r="M128" s="16">
        <v>3</v>
      </c>
      <c r="N128" s="16" t="s">
        <v>343</v>
      </c>
      <c r="O128" s="16" t="s">
        <v>43</v>
      </c>
    </row>
    <row r="129" spans="9:15" x14ac:dyDescent="0.2">
      <c r="I129" s="16">
        <v>96</v>
      </c>
      <c r="J129" s="16" t="s">
        <v>198</v>
      </c>
      <c r="K129" s="16">
        <v>9766</v>
      </c>
      <c r="L129" s="16">
        <v>7</v>
      </c>
      <c r="M129" s="16">
        <v>5</v>
      </c>
      <c r="N129" s="16" t="s">
        <v>495</v>
      </c>
      <c r="O129" s="16" t="s">
        <v>43</v>
      </c>
    </row>
    <row r="130" spans="9:15" x14ac:dyDescent="0.2">
      <c r="I130" s="16">
        <v>96</v>
      </c>
      <c r="J130" s="16" t="s">
        <v>198</v>
      </c>
      <c r="K130" s="16">
        <v>9766</v>
      </c>
      <c r="L130" s="16">
        <v>6</v>
      </c>
      <c r="M130" s="16">
        <v>2</v>
      </c>
      <c r="N130" s="16" t="s">
        <v>527</v>
      </c>
      <c r="O130" s="16" t="s">
        <v>43</v>
      </c>
    </row>
    <row r="131" spans="9:15" x14ac:dyDescent="0.2">
      <c r="I131" s="16">
        <v>96</v>
      </c>
      <c r="J131" s="16" t="s">
        <v>198</v>
      </c>
      <c r="K131" s="16">
        <v>9766</v>
      </c>
      <c r="L131" s="16">
        <v>8</v>
      </c>
      <c r="M131" s="16">
        <v>2</v>
      </c>
      <c r="N131" s="16" t="s">
        <v>557</v>
      </c>
      <c r="O131" s="16" t="s">
        <v>43</v>
      </c>
    </row>
    <row r="132" spans="9:15" x14ac:dyDescent="0.2">
      <c r="I132" s="16">
        <v>96</v>
      </c>
      <c r="J132" s="16" t="s">
        <v>198</v>
      </c>
      <c r="K132" s="16">
        <v>9766</v>
      </c>
      <c r="L132" s="16">
        <v>5</v>
      </c>
      <c r="M132" s="16">
        <v>2</v>
      </c>
      <c r="N132" s="16" t="s">
        <v>442</v>
      </c>
      <c r="O132" s="16" t="s">
        <v>43</v>
      </c>
    </row>
    <row r="133" spans="9:15" x14ac:dyDescent="0.2">
      <c r="I133" s="16">
        <v>174</v>
      </c>
      <c r="J133" s="16" t="s">
        <v>204</v>
      </c>
      <c r="K133" s="16">
        <v>55226</v>
      </c>
      <c r="L133" s="16">
        <v>5</v>
      </c>
      <c r="M133" s="16">
        <v>4</v>
      </c>
      <c r="N133" s="16" t="s">
        <v>528</v>
      </c>
      <c r="O133" s="16" t="s">
        <v>38</v>
      </c>
    </row>
    <row r="134" spans="9:15" x14ac:dyDescent="0.2">
      <c r="I134" s="16">
        <v>174</v>
      </c>
      <c r="J134" s="16" t="s">
        <v>204</v>
      </c>
      <c r="K134" s="16">
        <v>55226</v>
      </c>
      <c r="L134" s="16">
        <v>5</v>
      </c>
      <c r="M134" s="16">
        <v>4</v>
      </c>
      <c r="N134" s="16" t="s">
        <v>498</v>
      </c>
      <c r="O134" s="16" t="s">
        <v>38</v>
      </c>
    </row>
    <row r="135" spans="9:15" x14ac:dyDescent="0.2">
      <c r="I135" s="16">
        <v>174</v>
      </c>
      <c r="J135" s="16" t="s">
        <v>204</v>
      </c>
      <c r="K135" s="16">
        <v>55226</v>
      </c>
      <c r="L135" s="16">
        <v>5</v>
      </c>
      <c r="M135" s="16">
        <v>4</v>
      </c>
      <c r="N135" s="16" t="s">
        <v>448</v>
      </c>
      <c r="O135" s="16" t="s">
        <v>38</v>
      </c>
    </row>
    <row r="136" spans="9:15" x14ac:dyDescent="0.2">
      <c r="I136" s="16">
        <v>174</v>
      </c>
      <c r="J136" s="16" t="s">
        <v>204</v>
      </c>
      <c r="K136" s="16">
        <v>55226</v>
      </c>
      <c r="L136" s="16">
        <v>4</v>
      </c>
      <c r="M136" s="16">
        <v>3</v>
      </c>
      <c r="N136" s="16" t="s">
        <v>348</v>
      </c>
      <c r="O136" s="16" t="s">
        <v>38</v>
      </c>
    </row>
    <row r="137" spans="9:15" x14ac:dyDescent="0.2">
      <c r="I137" s="16">
        <v>174</v>
      </c>
      <c r="J137" s="16" t="s">
        <v>204</v>
      </c>
      <c r="K137" s="16">
        <v>55226</v>
      </c>
      <c r="L137" s="16">
        <v>6</v>
      </c>
      <c r="M137" s="16">
        <v>5</v>
      </c>
      <c r="N137" s="16" t="s">
        <v>205</v>
      </c>
      <c r="O137" s="16" t="str">
        <f>VLOOKUP(J137, 'Sat 3,4,5'!$K$69:$P$103, 6, FALSE)</f>
        <v>Max 5</v>
      </c>
    </row>
    <row r="138" spans="9:15" x14ac:dyDescent="0.2">
      <c r="I138" s="16">
        <v>95</v>
      </c>
      <c r="J138" s="16" t="s">
        <v>233</v>
      </c>
      <c r="K138" s="16">
        <v>54155</v>
      </c>
      <c r="L138" s="16">
        <v>8</v>
      </c>
      <c r="M138" s="16">
        <v>5</v>
      </c>
      <c r="N138" s="16" t="s">
        <v>428</v>
      </c>
      <c r="O138" s="16" t="s">
        <v>79</v>
      </c>
    </row>
    <row r="139" spans="9:15" x14ac:dyDescent="0.2">
      <c r="I139" s="16">
        <v>95</v>
      </c>
      <c r="J139" s="16" t="s">
        <v>233</v>
      </c>
      <c r="K139" s="16">
        <v>54155</v>
      </c>
      <c r="L139" s="16">
        <v>9</v>
      </c>
      <c r="M139" s="16">
        <v>4</v>
      </c>
      <c r="N139" s="16" t="s">
        <v>366</v>
      </c>
      <c r="O139" s="16" t="s">
        <v>79</v>
      </c>
    </row>
    <row r="140" spans="9:15" x14ac:dyDescent="0.2">
      <c r="I140" s="16">
        <v>95</v>
      </c>
      <c r="J140" s="16" t="s">
        <v>233</v>
      </c>
      <c r="K140" s="16">
        <v>54155</v>
      </c>
      <c r="L140" s="16">
        <v>7</v>
      </c>
      <c r="M140" s="16">
        <v>4</v>
      </c>
      <c r="N140" s="16" t="s">
        <v>364</v>
      </c>
      <c r="O140" s="16" t="s">
        <v>79</v>
      </c>
    </row>
    <row r="141" spans="9:15" x14ac:dyDescent="0.2">
      <c r="I141" s="16">
        <v>34</v>
      </c>
      <c r="J141" s="16" t="s">
        <v>241</v>
      </c>
      <c r="K141" s="16">
        <v>54827</v>
      </c>
      <c r="L141" s="16">
        <v>8</v>
      </c>
      <c r="M141" s="16">
        <v>5</v>
      </c>
      <c r="N141" s="16" t="s">
        <v>403</v>
      </c>
      <c r="O141" s="16" t="s">
        <v>94</v>
      </c>
    </row>
    <row r="142" spans="9:15" x14ac:dyDescent="0.2">
      <c r="I142" s="16">
        <v>34</v>
      </c>
      <c r="J142" s="16" t="s">
        <v>241</v>
      </c>
      <c r="K142" s="16">
        <v>54827</v>
      </c>
      <c r="L142" s="16">
        <v>5</v>
      </c>
      <c r="M142" s="16">
        <v>3</v>
      </c>
      <c r="N142" s="16" t="s">
        <v>375</v>
      </c>
      <c r="O142" s="16" t="s">
        <v>94</v>
      </c>
    </row>
    <row r="143" spans="9:15" x14ac:dyDescent="0.2">
      <c r="I143" s="16">
        <v>34</v>
      </c>
      <c r="J143" s="16" t="s">
        <v>241</v>
      </c>
      <c r="K143" s="16">
        <v>54827</v>
      </c>
      <c r="L143" s="16">
        <v>8</v>
      </c>
      <c r="M143" s="16">
        <v>2</v>
      </c>
      <c r="N143" s="16" t="s">
        <v>361</v>
      </c>
      <c r="O143" s="16" t="s">
        <v>94</v>
      </c>
    </row>
    <row r="144" spans="9:15" x14ac:dyDescent="0.2">
      <c r="I144" s="16">
        <v>34</v>
      </c>
      <c r="J144" s="16" t="s">
        <v>241</v>
      </c>
      <c r="K144" s="16">
        <v>54827</v>
      </c>
      <c r="L144" s="16">
        <v>6</v>
      </c>
      <c r="M144" s="16">
        <v>3</v>
      </c>
      <c r="N144" s="16" t="s">
        <v>565</v>
      </c>
      <c r="O144" s="16" t="s">
        <v>94</v>
      </c>
    </row>
    <row r="145" spans="9:15" x14ac:dyDescent="0.2">
      <c r="I145" s="16">
        <v>34</v>
      </c>
      <c r="J145" s="16" t="s">
        <v>241</v>
      </c>
      <c r="K145" s="16">
        <v>54827</v>
      </c>
      <c r="L145" s="16">
        <v>8</v>
      </c>
      <c r="M145" s="16">
        <v>7</v>
      </c>
      <c r="N145" s="16" t="s">
        <v>473</v>
      </c>
      <c r="O145" s="16" t="s">
        <v>94</v>
      </c>
    </row>
    <row r="146" spans="9:15" x14ac:dyDescent="0.2">
      <c r="I146" s="16">
        <v>34</v>
      </c>
      <c r="J146" s="16" t="s">
        <v>241</v>
      </c>
      <c r="K146" s="16">
        <v>54827</v>
      </c>
      <c r="L146" s="16">
        <v>7</v>
      </c>
      <c r="M146" s="16">
        <v>3</v>
      </c>
      <c r="N146" s="16" t="s">
        <v>513</v>
      </c>
      <c r="O146" s="16" t="s">
        <v>94</v>
      </c>
    </row>
    <row r="147" spans="9:15" x14ac:dyDescent="0.2">
      <c r="I147" s="16">
        <v>34</v>
      </c>
      <c r="J147" s="16" t="s">
        <v>241</v>
      </c>
      <c r="K147" s="16">
        <v>54827</v>
      </c>
      <c r="L147" s="16">
        <v>5</v>
      </c>
      <c r="M147" s="16">
        <v>3</v>
      </c>
      <c r="N147" s="16" t="s">
        <v>534</v>
      </c>
      <c r="O147" s="16" t="s">
        <v>94</v>
      </c>
    </row>
    <row r="148" spans="9:15" x14ac:dyDescent="0.2">
      <c r="I148" s="16">
        <v>34</v>
      </c>
      <c r="J148" s="16" t="s">
        <v>241</v>
      </c>
      <c r="K148" s="16">
        <v>54827</v>
      </c>
      <c r="L148" s="16">
        <v>7</v>
      </c>
      <c r="M148" s="16">
        <v>5</v>
      </c>
      <c r="N148" s="16" t="s">
        <v>242</v>
      </c>
      <c r="O148" s="16" t="s">
        <v>94</v>
      </c>
    </row>
    <row r="149" spans="9:15" x14ac:dyDescent="0.2">
      <c r="I149" s="16">
        <v>77</v>
      </c>
      <c r="J149" s="16" t="s">
        <v>210</v>
      </c>
      <c r="K149" s="16">
        <v>55269</v>
      </c>
      <c r="L149" s="16">
        <v>7</v>
      </c>
      <c r="M149" s="16">
        <v>2</v>
      </c>
      <c r="N149" s="16" t="s">
        <v>352</v>
      </c>
      <c r="O149" s="16" t="s">
        <v>189</v>
      </c>
    </row>
    <row r="150" spans="9:15" x14ac:dyDescent="0.2">
      <c r="I150" s="16">
        <v>77</v>
      </c>
      <c r="J150" s="16" t="s">
        <v>210</v>
      </c>
      <c r="K150" s="16">
        <v>55269</v>
      </c>
      <c r="L150" s="16">
        <v>8</v>
      </c>
      <c r="M150" s="16">
        <v>7</v>
      </c>
      <c r="N150" s="16" t="s">
        <v>391</v>
      </c>
      <c r="O150" s="16" t="str">
        <f>VLOOKUP(J150, 'Sat 3,4,5'!$K$69:$P$103, 6, FALSE)</f>
        <v>Max 4</v>
      </c>
    </row>
    <row r="151" spans="9:15" x14ac:dyDescent="0.2">
      <c r="I151" s="16">
        <v>77</v>
      </c>
      <c r="J151" s="16" t="s">
        <v>210</v>
      </c>
      <c r="K151" s="16">
        <v>55269</v>
      </c>
      <c r="L151" s="16">
        <v>8</v>
      </c>
      <c r="M151" s="16">
        <v>7</v>
      </c>
      <c r="N151" s="16" t="s">
        <v>211</v>
      </c>
      <c r="O151" s="16" t="s">
        <v>189</v>
      </c>
    </row>
    <row r="152" spans="9:15" x14ac:dyDescent="0.2">
      <c r="I152" s="16">
        <v>72</v>
      </c>
      <c r="J152" s="16" t="s">
        <v>231</v>
      </c>
      <c r="K152" s="16">
        <v>55250</v>
      </c>
      <c r="L152" s="16">
        <v>9</v>
      </c>
      <c r="M152" s="16">
        <v>9</v>
      </c>
      <c r="N152" s="16" t="s">
        <v>365</v>
      </c>
      <c r="O152" s="16" t="s">
        <v>54</v>
      </c>
    </row>
    <row r="153" spans="9:15" x14ac:dyDescent="0.2">
      <c r="I153" s="16">
        <v>72</v>
      </c>
      <c r="J153" s="16" t="s">
        <v>231</v>
      </c>
      <c r="K153" s="16">
        <v>55250</v>
      </c>
      <c r="L153" s="16">
        <v>9</v>
      </c>
      <c r="M153" s="16">
        <v>6</v>
      </c>
      <c r="N153" s="16" t="s">
        <v>232</v>
      </c>
      <c r="O153" s="16" t="s">
        <v>54</v>
      </c>
    </row>
    <row r="154" spans="9:15" x14ac:dyDescent="0.2">
      <c r="I154" s="16">
        <v>26</v>
      </c>
      <c r="J154" s="16" t="s">
        <v>245</v>
      </c>
      <c r="K154" s="16">
        <v>55251</v>
      </c>
      <c r="L154" s="16">
        <v>8</v>
      </c>
      <c r="M154" s="16">
        <v>7</v>
      </c>
      <c r="N154" s="16" t="s">
        <v>477</v>
      </c>
      <c r="O154" s="16" t="s">
        <v>162</v>
      </c>
    </row>
    <row r="155" spans="9:15" x14ac:dyDescent="0.2">
      <c r="I155" s="16">
        <v>26</v>
      </c>
      <c r="J155" s="16" t="s">
        <v>245</v>
      </c>
      <c r="K155" s="16">
        <v>55251</v>
      </c>
      <c r="L155" s="16">
        <v>7</v>
      </c>
      <c r="M155" s="16">
        <v>7</v>
      </c>
      <c r="N155" s="16" t="s">
        <v>402</v>
      </c>
      <c r="O155" s="16" t="s">
        <v>162</v>
      </c>
    </row>
    <row r="156" spans="9:15" x14ac:dyDescent="0.2">
      <c r="I156" s="16">
        <v>26</v>
      </c>
      <c r="J156" s="16" t="s">
        <v>245</v>
      </c>
      <c r="K156" s="16">
        <v>55251</v>
      </c>
      <c r="L156" s="16">
        <v>8</v>
      </c>
      <c r="M156" s="16">
        <v>3</v>
      </c>
      <c r="N156" s="16" t="s">
        <v>551</v>
      </c>
      <c r="O156" s="16" t="s">
        <v>162</v>
      </c>
    </row>
    <row r="157" spans="9:15" x14ac:dyDescent="0.2">
      <c r="I157" s="16">
        <v>26</v>
      </c>
      <c r="J157" s="16" t="s">
        <v>245</v>
      </c>
      <c r="K157" s="16">
        <v>55251</v>
      </c>
      <c r="L157" s="16">
        <v>5</v>
      </c>
      <c r="M157" s="16">
        <v>2</v>
      </c>
      <c r="N157" s="16" t="s">
        <v>376</v>
      </c>
      <c r="O157" s="16" t="s">
        <v>162</v>
      </c>
    </row>
    <row r="158" spans="9:15" x14ac:dyDescent="0.2">
      <c r="I158" s="16">
        <v>26</v>
      </c>
      <c r="J158" s="16" t="s">
        <v>245</v>
      </c>
      <c r="K158" s="16">
        <v>55251</v>
      </c>
      <c r="L158" s="16">
        <v>6</v>
      </c>
      <c r="M158" s="16">
        <v>4</v>
      </c>
      <c r="N158" s="16" t="s">
        <v>567</v>
      </c>
      <c r="O158" s="16" t="s">
        <v>162</v>
      </c>
    </row>
    <row r="159" spans="9:15" x14ac:dyDescent="0.2">
      <c r="I159" s="16">
        <v>26</v>
      </c>
      <c r="J159" s="16" t="s">
        <v>245</v>
      </c>
      <c r="K159" s="16">
        <v>55251</v>
      </c>
      <c r="L159" s="16">
        <v>8</v>
      </c>
      <c r="M159" s="16">
        <v>4</v>
      </c>
      <c r="N159" s="16" t="s">
        <v>536</v>
      </c>
      <c r="O159" s="16" t="s">
        <v>162</v>
      </c>
    </row>
    <row r="160" spans="9:15" x14ac:dyDescent="0.2">
      <c r="I160" s="16">
        <v>26</v>
      </c>
      <c r="J160" s="16" t="s">
        <v>245</v>
      </c>
      <c r="K160" s="16">
        <v>55251</v>
      </c>
      <c r="L160" s="16">
        <v>8</v>
      </c>
      <c r="M160" s="16">
        <v>3</v>
      </c>
      <c r="N160" s="16" t="s">
        <v>476</v>
      </c>
      <c r="O160" s="16" t="s">
        <v>162</v>
      </c>
    </row>
    <row r="161" spans="9:15" x14ac:dyDescent="0.2">
      <c r="I161" s="16">
        <v>26</v>
      </c>
      <c r="J161" s="16" t="s">
        <v>245</v>
      </c>
      <c r="K161" s="16">
        <v>55251</v>
      </c>
      <c r="L161" s="16">
        <v>8</v>
      </c>
      <c r="M161" s="16">
        <v>4</v>
      </c>
      <c r="N161" s="16" t="s">
        <v>246</v>
      </c>
      <c r="O161" s="16" t="s">
        <v>162</v>
      </c>
    </row>
    <row r="162" spans="9:15" x14ac:dyDescent="0.2">
      <c r="I162" s="16">
        <v>171</v>
      </c>
      <c r="J162" s="16" t="s">
        <v>243</v>
      </c>
      <c r="K162" s="16">
        <v>54741</v>
      </c>
      <c r="L162" s="16">
        <v>8</v>
      </c>
      <c r="M162" s="16">
        <v>3</v>
      </c>
      <c r="N162" s="16" t="s">
        <v>515</v>
      </c>
      <c r="O162" s="16" t="s">
        <v>143</v>
      </c>
    </row>
    <row r="163" spans="9:15" x14ac:dyDescent="0.2">
      <c r="I163" s="16">
        <v>171</v>
      </c>
      <c r="J163" s="16" t="s">
        <v>243</v>
      </c>
      <c r="K163" s="16">
        <v>54741</v>
      </c>
      <c r="L163" s="16">
        <v>8</v>
      </c>
      <c r="M163" s="16">
        <v>6</v>
      </c>
      <c r="N163" s="16" t="s">
        <v>475</v>
      </c>
      <c r="O163" s="16" t="s">
        <v>143</v>
      </c>
    </row>
    <row r="164" spans="9:15" x14ac:dyDescent="0.2">
      <c r="I164" s="16">
        <v>171</v>
      </c>
      <c r="J164" s="16" t="s">
        <v>243</v>
      </c>
      <c r="K164" s="16">
        <v>54741</v>
      </c>
      <c r="L164" s="16">
        <v>8</v>
      </c>
      <c r="M164" s="16">
        <v>7</v>
      </c>
      <c r="N164" s="16" t="s">
        <v>431</v>
      </c>
      <c r="O164" s="16" t="s">
        <v>143</v>
      </c>
    </row>
    <row r="165" spans="9:15" x14ac:dyDescent="0.2">
      <c r="I165" s="16">
        <v>171</v>
      </c>
      <c r="J165" s="16" t="s">
        <v>243</v>
      </c>
      <c r="K165" s="16">
        <v>54741</v>
      </c>
      <c r="L165" s="16">
        <v>5</v>
      </c>
      <c r="M165" s="16">
        <v>3</v>
      </c>
      <c r="N165" s="16" t="s">
        <v>373</v>
      </c>
      <c r="O165" s="16" t="s">
        <v>143</v>
      </c>
    </row>
    <row r="166" spans="9:15" x14ac:dyDescent="0.2">
      <c r="I166" s="16">
        <v>171</v>
      </c>
      <c r="J166" s="16" t="s">
        <v>243</v>
      </c>
      <c r="K166" s="16">
        <v>54741</v>
      </c>
      <c r="L166" s="16">
        <v>8</v>
      </c>
      <c r="M166" s="16">
        <v>3</v>
      </c>
      <c r="N166" s="16" t="s">
        <v>244</v>
      </c>
      <c r="O166" s="16" t="s">
        <v>143</v>
      </c>
    </row>
    <row r="167" spans="9:15" x14ac:dyDescent="0.2">
      <c r="I167" s="16">
        <v>86</v>
      </c>
      <c r="J167" s="16" t="s">
        <v>227</v>
      </c>
      <c r="K167" s="16">
        <v>55228</v>
      </c>
      <c r="L167" s="16">
        <v>5</v>
      </c>
      <c r="M167" s="16">
        <v>4</v>
      </c>
      <c r="N167" s="16" t="s">
        <v>509</v>
      </c>
      <c r="O167" s="16" t="s">
        <v>18</v>
      </c>
    </row>
    <row r="168" spans="9:15" x14ac:dyDescent="0.2">
      <c r="I168" s="16">
        <v>86</v>
      </c>
      <c r="J168" s="16" t="s">
        <v>227</v>
      </c>
      <c r="K168" s="16">
        <v>55228</v>
      </c>
      <c r="L168" s="16">
        <v>8</v>
      </c>
      <c r="M168" s="16">
        <v>3</v>
      </c>
      <c r="N168" s="16" t="s">
        <v>471</v>
      </c>
      <c r="O168" s="16" t="s">
        <v>18</v>
      </c>
    </row>
    <row r="169" spans="9:15" x14ac:dyDescent="0.2">
      <c r="I169" s="16">
        <v>86</v>
      </c>
      <c r="J169" s="16" t="s">
        <v>227</v>
      </c>
      <c r="K169" s="16">
        <v>55228</v>
      </c>
      <c r="L169" s="16">
        <v>8</v>
      </c>
      <c r="M169" s="16">
        <v>3</v>
      </c>
      <c r="N169" s="16" t="s">
        <v>429</v>
      </c>
      <c r="O169" s="16" t="s">
        <v>18</v>
      </c>
    </row>
    <row r="170" spans="9:15" x14ac:dyDescent="0.2">
      <c r="I170" s="16">
        <v>86</v>
      </c>
      <c r="J170" s="16" t="s">
        <v>227</v>
      </c>
      <c r="K170" s="16">
        <v>55228</v>
      </c>
      <c r="L170" s="16">
        <v>5</v>
      </c>
      <c r="M170" s="16">
        <v>2</v>
      </c>
      <c r="N170" s="16" t="s">
        <v>370</v>
      </c>
      <c r="O170" s="16" t="s">
        <v>18</v>
      </c>
    </row>
    <row r="171" spans="9:15" x14ac:dyDescent="0.2">
      <c r="I171" s="16">
        <v>86</v>
      </c>
      <c r="J171" s="16" t="s">
        <v>227</v>
      </c>
      <c r="K171" s="16">
        <v>55228</v>
      </c>
      <c r="L171" s="16">
        <v>7</v>
      </c>
      <c r="M171" s="16">
        <v>6</v>
      </c>
      <c r="N171" s="16" t="s">
        <v>561</v>
      </c>
      <c r="O171" s="16" t="s">
        <v>18</v>
      </c>
    </row>
    <row r="172" spans="9:15" x14ac:dyDescent="0.2">
      <c r="I172" s="16">
        <v>86</v>
      </c>
      <c r="J172" s="16" t="s">
        <v>227</v>
      </c>
      <c r="K172" s="16">
        <v>55228</v>
      </c>
      <c r="L172" s="16">
        <v>8</v>
      </c>
      <c r="M172" s="16">
        <v>7</v>
      </c>
      <c r="N172" s="16" t="s">
        <v>549</v>
      </c>
      <c r="O172" s="16" t="s">
        <v>18</v>
      </c>
    </row>
    <row r="173" spans="9:15" x14ac:dyDescent="0.2">
      <c r="I173" s="16">
        <v>86</v>
      </c>
      <c r="J173" s="16" t="s">
        <v>227</v>
      </c>
      <c r="K173" s="16">
        <v>55228</v>
      </c>
      <c r="L173" s="16">
        <v>8</v>
      </c>
      <c r="M173" s="16">
        <v>4</v>
      </c>
      <c r="N173" s="16" t="s">
        <v>374</v>
      </c>
      <c r="O173" s="16" t="s">
        <v>18</v>
      </c>
    </row>
    <row r="174" spans="9:15" x14ac:dyDescent="0.2">
      <c r="I174" s="16">
        <v>86</v>
      </c>
      <c r="J174" s="16" t="s">
        <v>227</v>
      </c>
      <c r="K174" s="16">
        <v>55228</v>
      </c>
      <c r="L174" s="16">
        <v>7</v>
      </c>
      <c r="M174" s="16">
        <v>4</v>
      </c>
      <c r="N174" s="16" t="s">
        <v>228</v>
      </c>
      <c r="O174" s="16" t="s">
        <v>18</v>
      </c>
    </row>
    <row r="175" spans="9:15" x14ac:dyDescent="0.2">
      <c r="I175" s="16">
        <v>41</v>
      </c>
      <c r="J175" s="16" t="s">
        <v>229</v>
      </c>
      <c r="K175" s="16">
        <v>55244</v>
      </c>
      <c r="L175" s="16">
        <v>5</v>
      </c>
      <c r="M175" s="16">
        <v>3</v>
      </c>
      <c r="N175" s="16" t="s">
        <v>510</v>
      </c>
      <c r="O175" s="16" t="s">
        <v>31</v>
      </c>
    </row>
    <row r="176" spans="9:15" x14ac:dyDescent="0.2">
      <c r="I176" s="16">
        <v>41</v>
      </c>
      <c r="J176" s="16" t="s">
        <v>229</v>
      </c>
      <c r="K176" s="16">
        <v>55244</v>
      </c>
      <c r="L176" s="16">
        <v>7</v>
      </c>
      <c r="M176" s="16">
        <v>6</v>
      </c>
      <c r="N176" s="16" t="s">
        <v>399</v>
      </c>
      <c r="O176" s="16" t="s">
        <v>31</v>
      </c>
    </row>
    <row r="177" spans="9:15" x14ac:dyDescent="0.2">
      <c r="I177" s="16">
        <v>41</v>
      </c>
      <c r="J177" s="16" t="s">
        <v>229</v>
      </c>
      <c r="K177" s="16">
        <v>55244</v>
      </c>
      <c r="L177" s="16">
        <v>8</v>
      </c>
      <c r="M177" s="16">
        <v>8</v>
      </c>
      <c r="N177" s="16" t="s">
        <v>450</v>
      </c>
      <c r="O177" s="16" t="s">
        <v>31</v>
      </c>
    </row>
    <row r="178" spans="9:15" x14ac:dyDescent="0.2">
      <c r="I178" s="16">
        <v>41</v>
      </c>
      <c r="J178" s="16" t="s">
        <v>229</v>
      </c>
      <c r="K178" s="16">
        <v>55244</v>
      </c>
      <c r="L178" s="16">
        <v>8</v>
      </c>
      <c r="M178" s="16">
        <v>7</v>
      </c>
      <c r="N178" s="16" t="s">
        <v>363</v>
      </c>
      <c r="O178" s="16" t="s">
        <v>31</v>
      </c>
    </row>
    <row r="179" spans="9:15" x14ac:dyDescent="0.2">
      <c r="I179" s="16">
        <v>41</v>
      </c>
      <c r="J179" s="16" t="s">
        <v>229</v>
      </c>
      <c r="K179" s="16">
        <v>55244</v>
      </c>
      <c r="L179" s="16">
        <v>6</v>
      </c>
      <c r="M179" s="16">
        <v>4</v>
      </c>
      <c r="N179" s="16" t="s">
        <v>230</v>
      </c>
      <c r="O179" s="16" t="s">
        <v>31</v>
      </c>
    </row>
    <row r="180" spans="9:15" x14ac:dyDescent="0.2">
      <c r="I180" s="16">
        <v>776</v>
      </c>
      <c r="J180" s="16" t="s">
        <v>202</v>
      </c>
      <c r="K180" s="16">
        <v>55278</v>
      </c>
      <c r="L180" s="16">
        <v>5</v>
      </c>
      <c r="M180" s="16">
        <v>4</v>
      </c>
      <c r="N180" s="16" t="s">
        <v>497</v>
      </c>
      <c r="O180" s="16" t="s">
        <v>43</v>
      </c>
    </row>
    <row r="181" spans="9:15" x14ac:dyDescent="0.2">
      <c r="I181" s="16">
        <v>776</v>
      </c>
      <c r="J181" s="16" t="s">
        <v>202</v>
      </c>
      <c r="K181" s="16">
        <v>55278</v>
      </c>
      <c r="L181" s="16">
        <v>7</v>
      </c>
      <c r="M181" s="16">
        <v>7</v>
      </c>
      <c r="N181" s="16" t="s">
        <v>558</v>
      </c>
      <c r="O181" s="16" t="s">
        <v>43</v>
      </c>
    </row>
    <row r="182" spans="9:15" x14ac:dyDescent="0.2">
      <c r="I182" s="16">
        <v>776</v>
      </c>
      <c r="J182" s="16" t="s">
        <v>202</v>
      </c>
      <c r="K182" s="16">
        <v>55278</v>
      </c>
      <c r="L182" s="16">
        <v>5</v>
      </c>
      <c r="M182" s="16">
        <v>2</v>
      </c>
      <c r="N182" s="16" t="s">
        <v>544</v>
      </c>
      <c r="O182" s="16" t="s">
        <v>43</v>
      </c>
    </row>
    <row r="183" spans="9:15" x14ac:dyDescent="0.2">
      <c r="I183" s="16">
        <v>776</v>
      </c>
      <c r="J183" s="16" t="s">
        <v>202</v>
      </c>
      <c r="K183" s="16">
        <v>55278</v>
      </c>
      <c r="L183" s="16">
        <v>5</v>
      </c>
      <c r="M183" s="16">
        <v>1</v>
      </c>
      <c r="N183" s="16" t="s">
        <v>444</v>
      </c>
      <c r="O183" s="16" t="s">
        <v>43</v>
      </c>
    </row>
    <row r="184" spans="9:15" x14ac:dyDescent="0.2">
      <c r="I184" s="16">
        <v>776</v>
      </c>
      <c r="J184" s="16" t="s">
        <v>202</v>
      </c>
      <c r="K184" s="16">
        <v>55278</v>
      </c>
      <c r="L184" s="16">
        <v>5</v>
      </c>
      <c r="M184" s="16">
        <v>1</v>
      </c>
      <c r="N184" s="16" t="s">
        <v>414</v>
      </c>
      <c r="O184" s="16" t="s">
        <v>43</v>
      </c>
    </row>
    <row r="185" spans="9:15" x14ac:dyDescent="0.2">
      <c r="I185" s="16">
        <v>776</v>
      </c>
      <c r="J185" s="16" t="s">
        <v>202</v>
      </c>
      <c r="K185" s="16">
        <v>55278</v>
      </c>
      <c r="L185" s="16">
        <v>6</v>
      </c>
      <c r="M185" s="16">
        <v>5</v>
      </c>
      <c r="N185" s="16" t="s">
        <v>390</v>
      </c>
      <c r="O185" s="16" t="str">
        <f>VLOOKUP(J185, 'Sat 3,4,5'!$K$69:$P$103, 6, FALSE)</f>
        <v>Max 1</v>
      </c>
    </row>
    <row r="186" spans="9:15" x14ac:dyDescent="0.2">
      <c r="I186" s="16">
        <v>776</v>
      </c>
      <c r="J186" s="16" t="s">
        <v>202</v>
      </c>
      <c r="K186" s="16">
        <v>55278</v>
      </c>
      <c r="L186" s="16">
        <v>6</v>
      </c>
      <c r="M186" s="16">
        <v>3</v>
      </c>
      <c r="N186" s="16" t="s">
        <v>203</v>
      </c>
      <c r="O186" s="16" t="s">
        <v>43</v>
      </c>
    </row>
    <row r="187" spans="9:15" x14ac:dyDescent="0.2">
      <c r="I187" s="16">
        <v>12</v>
      </c>
      <c r="J187" s="16" t="s">
        <v>225</v>
      </c>
      <c r="K187" s="16">
        <v>6289737</v>
      </c>
      <c r="L187" s="16">
        <v>6</v>
      </c>
      <c r="M187" s="16">
        <v>1</v>
      </c>
      <c r="N187" s="16" t="s">
        <v>362</v>
      </c>
      <c r="O187" s="16" t="s">
        <v>111</v>
      </c>
    </row>
    <row r="188" spans="9:15" x14ac:dyDescent="0.2">
      <c r="I188" s="16">
        <v>12</v>
      </c>
      <c r="J188" s="16" t="s">
        <v>225</v>
      </c>
      <c r="K188" s="16">
        <v>6289737</v>
      </c>
      <c r="L188" s="16">
        <v>4</v>
      </c>
      <c r="M188" s="16">
        <v>4</v>
      </c>
      <c r="N188" s="16" t="s">
        <v>506</v>
      </c>
      <c r="O188" s="16" t="s">
        <v>111</v>
      </c>
    </row>
    <row r="189" spans="9:15" x14ac:dyDescent="0.2">
      <c r="I189" s="16">
        <v>12</v>
      </c>
      <c r="J189" s="16" t="s">
        <v>225</v>
      </c>
      <c r="K189" s="16">
        <v>6289737</v>
      </c>
      <c r="L189" s="16">
        <v>7</v>
      </c>
      <c r="M189" s="16">
        <v>3</v>
      </c>
      <c r="N189" s="16" t="s">
        <v>532</v>
      </c>
      <c r="O189" s="16" t="s">
        <v>111</v>
      </c>
    </row>
    <row r="190" spans="9:15" x14ac:dyDescent="0.2">
      <c r="I190" s="16">
        <v>12</v>
      </c>
      <c r="J190" s="16" t="s">
        <v>225</v>
      </c>
      <c r="K190" s="16">
        <v>6289737</v>
      </c>
      <c r="L190" s="16">
        <v>4</v>
      </c>
      <c r="M190" s="16">
        <v>4</v>
      </c>
      <c r="N190" s="16" t="s">
        <v>462</v>
      </c>
      <c r="O190" s="16" t="s">
        <v>111</v>
      </c>
    </row>
    <row r="191" spans="9:15" x14ac:dyDescent="0.2">
      <c r="I191" s="16">
        <v>12</v>
      </c>
      <c r="J191" s="16" t="s">
        <v>225</v>
      </c>
      <c r="K191" s="16">
        <v>6289737</v>
      </c>
      <c r="L191" s="16">
        <v>5</v>
      </c>
      <c r="M191" s="16">
        <v>5</v>
      </c>
      <c r="N191" s="16" t="s">
        <v>453</v>
      </c>
      <c r="O191" s="16" t="s">
        <v>111</v>
      </c>
    </row>
    <row r="192" spans="9:15" x14ac:dyDescent="0.2">
      <c r="I192" s="16">
        <v>12</v>
      </c>
      <c r="J192" s="16" t="s">
        <v>225</v>
      </c>
      <c r="K192" s="16">
        <v>6289737</v>
      </c>
      <c r="L192" s="16">
        <v>3</v>
      </c>
      <c r="M192" s="16">
        <v>3</v>
      </c>
      <c r="N192" s="16" t="s">
        <v>226</v>
      </c>
      <c r="O192" s="16" t="s">
        <v>111</v>
      </c>
    </row>
    <row r="193" spans="9:16" x14ac:dyDescent="0.2">
      <c r="I193" s="16">
        <v>31</v>
      </c>
      <c r="J193" s="16" t="s">
        <v>212</v>
      </c>
      <c r="K193" s="16">
        <v>16277</v>
      </c>
      <c r="L193" s="16">
        <v>7</v>
      </c>
      <c r="M193" s="16">
        <v>3</v>
      </c>
      <c r="N193" s="16" t="s">
        <v>560</v>
      </c>
      <c r="O193" s="16" t="s">
        <v>18</v>
      </c>
    </row>
    <row r="194" spans="9:16" x14ac:dyDescent="0.2">
      <c r="I194" s="16">
        <v>31</v>
      </c>
      <c r="J194" s="16" t="s">
        <v>212</v>
      </c>
      <c r="K194" s="16">
        <v>16277</v>
      </c>
      <c r="L194" s="16">
        <v>7</v>
      </c>
      <c r="M194" s="16">
        <v>3</v>
      </c>
      <c r="N194" s="16" t="s">
        <v>501</v>
      </c>
      <c r="O194" s="16" t="s">
        <v>18</v>
      </c>
    </row>
    <row r="195" spans="9:16" x14ac:dyDescent="0.2">
      <c r="I195" s="16">
        <v>31</v>
      </c>
      <c r="J195" s="16" t="s">
        <v>212</v>
      </c>
      <c r="K195" s="16">
        <v>16277</v>
      </c>
      <c r="L195" s="16">
        <v>8</v>
      </c>
      <c r="M195" s="16">
        <v>3</v>
      </c>
      <c r="N195" s="16" t="s">
        <v>545</v>
      </c>
      <c r="O195" s="16" t="s">
        <v>18</v>
      </c>
    </row>
    <row r="196" spans="9:16" x14ac:dyDescent="0.2">
      <c r="I196" s="16">
        <v>31</v>
      </c>
      <c r="J196" s="16" t="s">
        <v>212</v>
      </c>
      <c r="K196" s="16">
        <v>16277</v>
      </c>
      <c r="L196" s="16">
        <v>8</v>
      </c>
      <c r="M196" s="16">
        <v>7</v>
      </c>
      <c r="N196" s="16" t="s">
        <v>452</v>
      </c>
      <c r="O196" s="16" t="s">
        <v>18</v>
      </c>
    </row>
    <row r="197" spans="9:16" x14ac:dyDescent="0.2">
      <c r="I197" s="16">
        <v>31</v>
      </c>
      <c r="J197" s="16" t="s">
        <v>212</v>
      </c>
      <c r="K197" s="16">
        <v>16277</v>
      </c>
      <c r="L197" s="16">
        <v>7</v>
      </c>
      <c r="M197" s="16">
        <v>7</v>
      </c>
      <c r="N197" s="16" t="s">
        <v>474</v>
      </c>
      <c r="O197" s="16" t="s">
        <v>18</v>
      </c>
    </row>
    <row r="198" spans="9:16" x14ac:dyDescent="0.2">
      <c r="I198" s="16">
        <v>31</v>
      </c>
      <c r="J198" s="16" t="s">
        <v>212</v>
      </c>
      <c r="K198" s="16">
        <v>16277</v>
      </c>
      <c r="L198" s="16">
        <v>7</v>
      </c>
      <c r="M198" s="16">
        <v>2</v>
      </c>
      <c r="N198" s="36" t="s">
        <v>417</v>
      </c>
      <c r="O198" s="16" t="s">
        <v>18</v>
      </c>
    </row>
    <row r="199" spans="9:16" x14ac:dyDescent="0.2">
      <c r="I199" s="16">
        <v>31</v>
      </c>
      <c r="J199" s="16" t="s">
        <v>212</v>
      </c>
      <c r="K199" s="16">
        <v>16277</v>
      </c>
      <c r="L199" s="16">
        <v>6</v>
      </c>
      <c r="M199" s="16">
        <v>3</v>
      </c>
      <c r="N199" s="16" t="s">
        <v>353</v>
      </c>
      <c r="O199" s="16" t="s">
        <v>18</v>
      </c>
    </row>
    <row r="200" spans="9:16" x14ac:dyDescent="0.2">
      <c r="I200" s="16">
        <v>31</v>
      </c>
      <c r="J200" s="16" t="s">
        <v>212</v>
      </c>
      <c r="K200" s="16">
        <v>16277</v>
      </c>
      <c r="L200" s="16">
        <v>8</v>
      </c>
      <c r="M200" s="16">
        <v>6</v>
      </c>
      <c r="N200" s="16" t="s">
        <v>368</v>
      </c>
      <c r="O200" s="16" t="str">
        <f>VLOOKUP(J200, 'Sat 3,4,5'!$K$69:$P$103, 6, FALSE)</f>
        <v>Sport 4</v>
      </c>
    </row>
    <row r="201" spans="9:16" x14ac:dyDescent="0.2">
      <c r="I201" s="16">
        <v>27</v>
      </c>
      <c r="J201" s="16" t="s">
        <v>237</v>
      </c>
      <c r="K201" s="16">
        <v>55253</v>
      </c>
      <c r="L201" s="16">
        <v>4</v>
      </c>
      <c r="M201" s="16">
        <v>3</v>
      </c>
      <c r="N201" s="16" t="s">
        <v>400</v>
      </c>
      <c r="O201" s="16" t="s">
        <v>111</v>
      </c>
    </row>
    <row r="202" spans="9:16" x14ac:dyDescent="0.2">
      <c r="I202" s="16">
        <v>27</v>
      </c>
      <c r="J202" s="16" t="s">
        <v>237</v>
      </c>
      <c r="K202" s="16">
        <v>55253</v>
      </c>
      <c r="L202" s="16">
        <v>4</v>
      </c>
      <c r="M202" s="16">
        <v>3</v>
      </c>
      <c r="N202" s="16" t="s">
        <v>350</v>
      </c>
      <c r="O202" s="16" t="s">
        <v>111</v>
      </c>
    </row>
    <row r="203" spans="9:16" x14ac:dyDescent="0.2">
      <c r="I203" s="16">
        <v>27</v>
      </c>
      <c r="J203" s="16" t="s">
        <v>237</v>
      </c>
      <c r="K203" s="16">
        <v>55253</v>
      </c>
      <c r="L203" s="16">
        <v>8</v>
      </c>
      <c r="M203" s="16">
        <v>7</v>
      </c>
      <c r="N203" s="16" t="s">
        <v>466</v>
      </c>
      <c r="O203" s="16" t="s">
        <v>111</v>
      </c>
    </row>
    <row r="204" spans="9:16" x14ac:dyDescent="0.2">
      <c r="I204" s="16">
        <v>27</v>
      </c>
      <c r="J204" s="16" t="s">
        <v>237</v>
      </c>
      <c r="K204" s="16">
        <v>55253</v>
      </c>
      <c r="L204" s="16">
        <v>3</v>
      </c>
      <c r="M204" s="16">
        <v>2</v>
      </c>
      <c r="N204" s="16" t="s">
        <v>238</v>
      </c>
      <c r="O204" s="16" t="s">
        <v>111</v>
      </c>
    </row>
    <row r="205" spans="9:16" x14ac:dyDescent="0.2">
      <c r="I205" s="28">
        <v>3</v>
      </c>
      <c r="J205" s="28" t="s">
        <v>196</v>
      </c>
      <c r="K205" s="28">
        <v>16264</v>
      </c>
      <c r="L205" s="28">
        <v>4</v>
      </c>
      <c r="M205" s="28">
        <v>3</v>
      </c>
      <c r="N205" s="28" t="s">
        <v>410</v>
      </c>
      <c r="O205" s="28" t="s">
        <v>31</v>
      </c>
    </row>
    <row r="206" spans="9:16" x14ac:dyDescent="0.2">
      <c r="I206" s="28">
        <v>3</v>
      </c>
      <c r="J206" s="28" t="s">
        <v>196</v>
      </c>
      <c r="K206" s="28">
        <v>16264</v>
      </c>
      <c r="L206" s="28">
        <v>7</v>
      </c>
      <c r="M206" s="28">
        <v>4</v>
      </c>
      <c r="N206" s="28" t="s">
        <v>342</v>
      </c>
      <c r="O206" s="28" t="s">
        <v>31</v>
      </c>
    </row>
    <row r="207" spans="9:16" x14ac:dyDescent="0.2">
      <c r="I207" s="28">
        <v>3</v>
      </c>
      <c r="J207" s="28" t="s">
        <v>196</v>
      </c>
      <c r="K207" s="28">
        <v>16264</v>
      </c>
      <c r="L207" s="28">
        <v>8</v>
      </c>
      <c r="M207" s="28">
        <v>6</v>
      </c>
      <c r="N207" s="28" t="s">
        <v>346</v>
      </c>
      <c r="O207" s="28" t="str">
        <f>VLOOKUP(J207, 'Sat 3,4,5'!$K$69:$P$103, 6, FALSE)</f>
        <v>Max 2</v>
      </c>
      <c r="P207" s="33"/>
    </row>
    <row r="208" spans="9:16" x14ac:dyDescent="0.2">
      <c r="I208" s="16">
        <v>3</v>
      </c>
      <c r="J208" s="16" t="s">
        <v>196</v>
      </c>
      <c r="K208" s="16">
        <v>16264</v>
      </c>
      <c r="L208" s="16">
        <v>6</v>
      </c>
      <c r="M208" s="16">
        <v>5</v>
      </c>
      <c r="N208" s="16" t="s">
        <v>443</v>
      </c>
      <c r="O208" s="16" t="s">
        <v>31</v>
      </c>
    </row>
    <row r="209" spans="9:15" x14ac:dyDescent="0.2">
      <c r="I209" s="16">
        <v>3</v>
      </c>
      <c r="J209" s="16" t="s">
        <v>196</v>
      </c>
      <c r="K209" s="16">
        <v>16264</v>
      </c>
      <c r="L209" s="16">
        <v>4</v>
      </c>
      <c r="M209" s="16">
        <v>2</v>
      </c>
      <c r="N209" s="16" t="s">
        <v>541</v>
      </c>
      <c r="O209" s="16" t="s">
        <v>31</v>
      </c>
    </row>
    <row r="210" spans="9:15" x14ac:dyDescent="0.2">
      <c r="I210" s="16">
        <v>3</v>
      </c>
      <c r="J210" s="16" t="s">
        <v>196</v>
      </c>
      <c r="K210" s="16">
        <v>16264</v>
      </c>
      <c r="L210" s="16">
        <v>5</v>
      </c>
      <c r="M210" s="16">
        <v>4</v>
      </c>
      <c r="N210" s="16" t="s">
        <v>492</v>
      </c>
      <c r="O210" s="16" t="s">
        <v>31</v>
      </c>
    </row>
    <row r="211" spans="9:15" x14ac:dyDescent="0.2">
      <c r="I211" s="16">
        <v>3</v>
      </c>
      <c r="J211" s="16" t="s">
        <v>196</v>
      </c>
      <c r="K211" s="16">
        <v>16264</v>
      </c>
      <c r="L211" s="16">
        <v>7</v>
      </c>
      <c r="M211" s="16">
        <v>2</v>
      </c>
      <c r="N211" s="16" t="s">
        <v>554</v>
      </c>
      <c r="O211" s="16" t="s">
        <v>31</v>
      </c>
    </row>
    <row r="212" spans="9:15" x14ac:dyDescent="0.2">
      <c r="I212" s="16">
        <v>3</v>
      </c>
      <c r="J212" s="16" t="s">
        <v>196</v>
      </c>
      <c r="K212" s="16">
        <v>16264</v>
      </c>
      <c r="L212" s="16">
        <v>6</v>
      </c>
      <c r="M212" s="16">
        <v>3</v>
      </c>
      <c r="N212" s="16" t="s">
        <v>197</v>
      </c>
      <c r="O212" s="16" t="s">
        <v>31</v>
      </c>
    </row>
    <row r="213" spans="9:15" x14ac:dyDescent="0.2">
      <c r="I213" s="16">
        <v>111</v>
      </c>
      <c r="J213" s="16" t="s">
        <v>255</v>
      </c>
      <c r="K213" s="16">
        <v>55243</v>
      </c>
      <c r="L213" s="16">
        <v>7</v>
      </c>
      <c r="M213" s="16">
        <v>7</v>
      </c>
      <c r="N213" s="16" t="s">
        <v>569</v>
      </c>
      <c r="O213" s="16" t="s">
        <v>111</v>
      </c>
    </row>
    <row r="214" spans="9:15" x14ac:dyDescent="0.2">
      <c r="I214" s="16">
        <v>111</v>
      </c>
      <c r="J214" s="16" t="s">
        <v>255</v>
      </c>
      <c r="K214" s="16">
        <v>55243</v>
      </c>
      <c r="L214" s="16">
        <v>7</v>
      </c>
      <c r="M214" s="16">
        <v>7</v>
      </c>
      <c r="N214" s="16" t="s">
        <v>539</v>
      </c>
      <c r="O214" s="16" t="s">
        <v>111</v>
      </c>
    </row>
    <row r="215" spans="9:15" x14ac:dyDescent="0.2">
      <c r="I215" s="16">
        <v>111</v>
      </c>
      <c r="J215" s="16" t="s">
        <v>255</v>
      </c>
      <c r="K215" s="16">
        <v>55243</v>
      </c>
      <c r="L215" s="16">
        <v>5</v>
      </c>
      <c r="M215" s="16">
        <v>3</v>
      </c>
      <c r="N215" s="16" t="s">
        <v>458</v>
      </c>
      <c r="O215" s="16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Event Roster</vt:lpstr>
      <vt:lpstr>Entries</vt:lpstr>
      <vt:lpstr>ADV ORG GRID</vt:lpstr>
      <vt:lpstr>INT BLUE GRID</vt:lpstr>
      <vt:lpstr>NOV YEL GRID</vt:lpstr>
      <vt:lpstr>Sat 3,4,5</vt:lpstr>
      <vt:lpstr>SAT FINAL</vt:lpstr>
      <vt:lpstr>Sun 1,2,3,4,5</vt:lpstr>
      <vt:lpstr>SUN FINAL</vt:lpstr>
      <vt:lpstr>WEEKEND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Charles Tashiro</cp:lastModifiedBy>
  <dcterms:modified xsi:type="dcterms:W3CDTF">2024-10-13T18:12:36Z</dcterms:modified>
</cp:coreProperties>
</file>